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3 HR2\02 Operations&amp;Finance\02 Grants Management\"/>
    </mc:Choice>
  </mc:AlternateContent>
  <bookViews>
    <workbookView xWindow="0" yWindow="0" windowWidth="28800" windowHeight="12312" activeTab="1"/>
  </bookViews>
  <sheets>
    <sheet name="Budget instructions " sheetId="1" r:id="rId1"/>
    <sheet name="Detailed Budget " sheetId="2" r:id="rId2"/>
  </sheets>
  <definedNames>
    <definedName name="_xlnm.Print_Area" localSheetId="1">'Detailed Budget '!$A$1:$R$87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 i="2" l="1"/>
  <c r="Q10" i="2"/>
  <c r="N17" i="2"/>
  <c r="N27" i="2" s="1"/>
  <c r="O87" i="2" l="1"/>
  <c r="M87" i="2"/>
  <c r="J10" i="2" l="1"/>
  <c r="P81" i="2" l="1"/>
  <c r="N81" i="2"/>
  <c r="J79" i="2"/>
  <c r="L79" i="2" s="1"/>
  <c r="Q79" i="2" s="1"/>
  <c r="J78" i="2"/>
  <c r="L78" i="2" s="1"/>
  <c r="Q78" i="2" s="1"/>
  <c r="J77" i="2"/>
  <c r="L77" i="2" s="1"/>
  <c r="Q77" i="2" s="1"/>
  <c r="J76" i="2"/>
  <c r="L76" i="2" s="1"/>
  <c r="Q76" i="2" s="1"/>
  <c r="J75" i="2"/>
  <c r="L75" i="2" s="1"/>
  <c r="P72" i="2"/>
  <c r="N72" i="2"/>
  <c r="J70" i="2"/>
  <c r="L70" i="2" s="1"/>
  <c r="Q70" i="2" s="1"/>
  <c r="J69" i="2"/>
  <c r="L69" i="2" s="1"/>
  <c r="Q69" i="2" s="1"/>
  <c r="J68" i="2"/>
  <c r="J67" i="2"/>
  <c r="L67" i="2" s="1"/>
  <c r="Q67" i="2" s="1"/>
  <c r="J66" i="2"/>
  <c r="L66" i="2" s="1"/>
  <c r="Q66" i="2" s="1"/>
  <c r="J65" i="2"/>
  <c r="L65" i="2" s="1"/>
  <c r="J64" i="2"/>
  <c r="L64" i="2" s="1"/>
  <c r="Q64" i="2" s="1"/>
  <c r="P61" i="2"/>
  <c r="N61" i="2"/>
  <c r="J59" i="2"/>
  <c r="L59" i="2" s="1"/>
  <c r="Q59" i="2" s="1"/>
  <c r="J58" i="2"/>
  <c r="L58" i="2" s="1"/>
  <c r="Q58" i="2" s="1"/>
  <c r="J57" i="2"/>
  <c r="L57" i="2" s="1"/>
  <c r="Q57" i="2" s="1"/>
  <c r="J56" i="2"/>
  <c r="L56" i="2" s="1"/>
  <c r="Q56" i="2" s="1"/>
  <c r="J55" i="2"/>
  <c r="L55" i="2" s="1"/>
  <c r="Q55" i="2" s="1"/>
  <c r="J54" i="2"/>
  <c r="L54" i="2" s="1"/>
  <c r="Q54" i="2" s="1"/>
  <c r="L53" i="2"/>
  <c r="Q53" i="2" s="1"/>
  <c r="P48" i="2"/>
  <c r="N48" i="2"/>
  <c r="J46" i="2"/>
  <c r="Q46" i="2" s="1"/>
  <c r="J45" i="2"/>
  <c r="Q45" i="2" s="1"/>
  <c r="J44" i="2"/>
  <c r="Q44" i="2" s="1"/>
  <c r="J43" i="2"/>
  <c r="Q43" i="2" s="1"/>
  <c r="J42" i="2"/>
  <c r="Q42" i="2" s="1"/>
  <c r="J41" i="2"/>
  <c r="Q41" i="2" s="1"/>
  <c r="J40" i="2"/>
  <c r="Q40" i="2" s="1"/>
  <c r="J39" i="2"/>
  <c r="J38" i="2"/>
  <c r="P35" i="2"/>
  <c r="N35" i="2"/>
  <c r="J33" i="2"/>
  <c r="Q33" i="2" s="1"/>
  <c r="J32" i="2"/>
  <c r="Q32" i="2" s="1"/>
  <c r="K27" i="2"/>
  <c r="K87" i="2" s="1"/>
  <c r="P25" i="2"/>
  <c r="J23" i="2"/>
  <c r="J22" i="2"/>
  <c r="Q22" i="2" s="1"/>
  <c r="J21" i="2"/>
  <c r="Q21" i="2" s="1"/>
  <c r="J20" i="2"/>
  <c r="P17" i="2"/>
  <c r="J15" i="2"/>
  <c r="Q15" i="2" s="1"/>
  <c r="J14" i="2"/>
  <c r="Q14" i="2" s="1"/>
  <c r="J13" i="2"/>
  <c r="Q13" i="2" s="1"/>
  <c r="J12" i="2"/>
  <c r="Q12" i="2" s="1"/>
  <c r="J11" i="2"/>
  <c r="N83" i="2" l="1"/>
  <c r="N87" i="2" s="1"/>
  <c r="L81" i="2"/>
  <c r="J17" i="2"/>
  <c r="P83" i="2"/>
  <c r="P87" i="2" s="1"/>
  <c r="J72" i="2"/>
  <c r="P27" i="2"/>
  <c r="J61" i="2"/>
  <c r="L61" i="2"/>
  <c r="Q11" i="2"/>
  <c r="J81" i="2"/>
  <c r="Q39" i="2"/>
  <c r="Q48" i="2" s="1"/>
  <c r="L48" i="2"/>
  <c r="Q61" i="2"/>
  <c r="L25" i="2"/>
  <c r="Q20" i="2"/>
  <c r="Q25" i="2" s="1"/>
  <c r="L68" i="2"/>
  <c r="Q68" i="2" s="1"/>
  <c r="J48" i="2"/>
  <c r="Q75" i="2"/>
  <c r="Q81" i="2" s="1"/>
  <c r="J25" i="2"/>
  <c r="Q65" i="2"/>
  <c r="J27" i="2" l="1"/>
  <c r="I31" i="2" s="1"/>
  <c r="J31" i="2" s="1"/>
  <c r="L17" i="2"/>
  <c r="J83" i="2"/>
  <c r="Q17" i="2"/>
  <c r="L72" i="2"/>
  <c r="L83" i="2" s="1"/>
  <c r="Q72" i="2"/>
  <c r="L27" i="2" l="1"/>
  <c r="Q83" i="2"/>
  <c r="Q27" i="2" l="1"/>
  <c r="Q31" i="2"/>
  <c r="J35" i="2"/>
  <c r="J87" i="2" s="1"/>
  <c r="Q35" i="2" l="1"/>
  <c r="L35" i="2"/>
  <c r="L87" i="2" s="1"/>
  <c r="Q87" i="2" l="1"/>
  <c r="E85" i="2" s="1"/>
</calcChain>
</file>

<file path=xl/sharedStrings.xml><?xml version="1.0" encoding="utf-8"?>
<sst xmlns="http://schemas.openxmlformats.org/spreadsheetml/2006/main" count="79" uniqueCount="70">
  <si>
    <t>Guidance on Grant Application Budget Form</t>
  </si>
  <si>
    <t>This is an external form provided to grant applicants as guidance for completing the grant application budget sheet. The grantees will submit a detailed budget per the template under "Main Detailed budget" as well as detailed budget notes explaining each cost listed.</t>
  </si>
  <si>
    <r>
      <t xml:space="preserve">1. Detailed Budget. </t>
    </r>
    <r>
      <rPr>
        <sz val="12"/>
        <rFont val="Times New Roman"/>
        <family val="1"/>
      </rPr>
      <t>All columns shaded in grey</t>
    </r>
    <r>
      <rPr>
        <b/>
        <sz val="12"/>
        <rFont val="Times New Roman"/>
        <family val="1"/>
      </rPr>
      <t xml:space="preserve"> </t>
    </r>
    <r>
      <rPr>
        <sz val="12"/>
        <rFont val="Times New Roman"/>
        <family val="1"/>
      </rPr>
      <t>include formulas that will automatically populate and should not require change. Enter detailed anticipated expenses in the appropriate line item by detailing unit cost and rate. The applicant should provide information on the organization's cost share contribution under the "grantee contribution" column. Any third party funding, such as funding from other donors for the activity should be listed under the "third party contribution" column.</t>
    </r>
  </si>
  <si>
    <r>
      <t>I. Salary -</t>
    </r>
    <r>
      <rPr>
        <sz val="12"/>
        <color indexed="8"/>
        <rFont val="Times New Roman"/>
        <family val="1"/>
      </rPr>
      <t xml:space="preserve">  In the rate column, specify the monthly rate of long term labor, and anticipated number of months for each position. For short term labor, specify daily rate and anticipated number of days. Each labor expense entered will require backup documentation such as employment agreement, and payroll slip. For new labor, include names and titles, as well as rate. Salary history verification will be required. Please provide an explanation of position and justification of # of days or months to be worked in the detailed budget notes.</t>
    </r>
  </si>
  <si>
    <r>
      <t xml:space="preserve">III. Other Direct Costs - </t>
    </r>
    <r>
      <rPr>
        <sz val="12"/>
        <rFont val="Times New Roman"/>
        <family val="1"/>
      </rPr>
      <t xml:space="preserve">This covers non-personnel-related costs allocated to implementation of the grant activity (e.g. supplies, proportionate (percentage) amount for applicant office rent, utilities, etc.). Enter unit amount anticipated per month and number of months. Each expense entered requires justification in the budget notes. Should a grant be awarded, back-up documentation (such as a lease agreement for rent) will be required. </t>
    </r>
  </si>
  <si>
    <r>
      <t>IV. Activity Service Delivery - I</t>
    </r>
    <r>
      <rPr>
        <sz val="12"/>
        <rFont val="Times New Roman"/>
        <family val="1"/>
      </rPr>
      <t xml:space="preserve">nclude here expenses specific to a programmatic activity. For example, all expenses related to hosting a workshop, or collecting surveys should be detailed. </t>
    </r>
    <r>
      <rPr>
        <sz val="12"/>
        <color indexed="8"/>
        <rFont val="Times New Roman"/>
        <family val="1"/>
      </rPr>
      <t xml:space="preserve">Examples of line items would be the rental of a training facility, or printing of training documents for workshops/training.  Provide the name of the  activity and add additional lines for each different activity. Please explain costs listed under each activity in detailed budget notes. </t>
    </r>
  </si>
  <si>
    <t>Title of Proposed Grant Activity:</t>
  </si>
  <si>
    <r>
      <t xml:space="preserve">See instructions to fill out this budget under the "Budgeting Instructions" tab.  </t>
    </r>
    <r>
      <rPr>
        <b/>
        <i/>
        <sz val="9"/>
        <color rgb="FFFF0000"/>
        <rFont val="Arial"/>
        <family val="2"/>
      </rPr>
      <t>The sample language in column R is illustrative, and should be modified by the applicant.</t>
    </r>
  </si>
  <si>
    <t xml:space="preserve">Cost Share contribution </t>
  </si>
  <si>
    <t>Line Item</t>
  </si>
  <si>
    <t xml:space="preserve">Level of Effort (LOE)  (%) </t>
  </si>
  <si>
    <t xml:space="preserve">Full-time equivalent (FTE) # of Units </t>
  </si>
  <si>
    <t xml:space="preserve">Months / Days , PCS  </t>
  </si>
  <si>
    <t xml:space="preserve">Unit Cost </t>
  </si>
  <si>
    <t>Total</t>
  </si>
  <si>
    <t xml:space="preserve">Third Party Contribution ( IF ANY ) </t>
  </si>
  <si>
    <t xml:space="preserve"> TOTAL in EUR</t>
  </si>
  <si>
    <t xml:space="preserve">Budget Notes </t>
  </si>
  <si>
    <t>I.</t>
  </si>
  <si>
    <t>Salaries (long-term staff)</t>
  </si>
  <si>
    <t>A.</t>
  </si>
  <si>
    <t>Long-term Staff (full name and position title)</t>
  </si>
  <si>
    <t>1. Full Name, Position Title</t>
  </si>
  <si>
    <t>2. Full Name, Position Title</t>
  </si>
  <si>
    <t>3. Full Name, Position Title</t>
  </si>
  <si>
    <t>Subtotal, Long-Term Staff</t>
  </si>
  <si>
    <t>B.</t>
  </si>
  <si>
    <t>Short-Term Staff (full name and position title)</t>
  </si>
  <si>
    <t>Subtotal, Short-Term Staff</t>
  </si>
  <si>
    <t>Total, Salaries</t>
  </si>
  <si>
    <t>II.</t>
  </si>
  <si>
    <t xml:space="preserve">Benefits </t>
  </si>
  <si>
    <t xml:space="preserve">Benefits - National staff </t>
  </si>
  <si>
    <t>Health insurance</t>
  </si>
  <si>
    <t>C</t>
  </si>
  <si>
    <t>Total, Benefits</t>
  </si>
  <si>
    <t>III.</t>
  </si>
  <si>
    <t>Other Direct Costs</t>
  </si>
  <si>
    <t>Office Rent</t>
  </si>
  <si>
    <t>Office Utilities and Maintenance</t>
  </si>
  <si>
    <t>Vehicle Maintenance and Fuel (wear and tear)</t>
  </si>
  <si>
    <t>D.</t>
  </si>
  <si>
    <t>Internet</t>
  </si>
  <si>
    <t>E.</t>
  </si>
  <si>
    <t xml:space="preserve">Telephone phone expense </t>
  </si>
  <si>
    <t>F.</t>
  </si>
  <si>
    <t xml:space="preserve">Office Supplies </t>
  </si>
  <si>
    <t>G.</t>
  </si>
  <si>
    <t xml:space="preserve">Bank Charges </t>
  </si>
  <si>
    <t>H.</t>
  </si>
  <si>
    <t>Total, Other Direct Costs</t>
  </si>
  <si>
    <t>IV.</t>
  </si>
  <si>
    <t>Activity Service Delivery (add additional lines for each activity)</t>
  </si>
  <si>
    <t>Sub-Total For Activity</t>
  </si>
  <si>
    <t>C.</t>
  </si>
  <si>
    <t>Total, Activity Service Delivery</t>
  </si>
  <si>
    <t>Grand Total</t>
  </si>
  <si>
    <r>
      <t>II. Benefits -</t>
    </r>
    <r>
      <rPr>
        <sz val="12"/>
        <rFont val="Times New Roman"/>
        <family val="1"/>
      </rPr>
      <t xml:space="preserve"> Enter any benefits for the allocated portion of the salary of the refrenced personnel, per Applicant established policy and procedures, and Kosovo Laws. Common costs include wage tax , pension contribution or employer paid taxes. Please detail each cost listed in your budget notes.</t>
    </r>
  </si>
  <si>
    <t>Detailed Grant Budget Spreadsheet</t>
  </si>
  <si>
    <t>Donor Contribution (Budget)</t>
  </si>
  <si>
    <t>Grantee  CSO Contribution</t>
  </si>
  <si>
    <t xml:space="preserve">Cost share </t>
  </si>
  <si>
    <t>%</t>
  </si>
  <si>
    <t xml:space="preserve">Intervention in public space &amp; Talks </t>
  </si>
  <si>
    <t xml:space="preserve">30% LOE (monthly salary + benefits) to facilitate workshops and artistic intervention and audio walk during the project implementation for 9 months. ( 1 person x 9 months x 800 EUR monthly salary) x 30% LOE = 2160 EUR (50% donor contribution and 50% with ODA's own funds). The salary is based on the existing internal salary scale. </t>
  </si>
  <si>
    <t xml:space="preserve">30% LOE (monthly salary) to administer project implementation for 9 months. ( 1 person x 9 months x 250 EUR monthly salary(half-time)) x 30% LOE = 675 EUR. The salary is based on the existing internal salary scale. </t>
  </si>
  <si>
    <t>Example</t>
  </si>
  <si>
    <t xml:space="preserve">50% LOE (monthly salary + benefits) to coordinator overall project activities and co-facilitate workshops during the project implementation for 9 months. ( 1 person x 9 months x 300 EUR monthly salary) x 50% LOE = 1350 EUR. The salary is based on the existing internal salary scale. </t>
  </si>
  <si>
    <t xml:space="preserve">Human Rightivism project </t>
  </si>
  <si>
    <r>
      <t xml:space="preserve">V. Cost share: </t>
    </r>
    <r>
      <rPr>
        <sz val="12"/>
        <rFont val="Times New Roman"/>
        <family val="1"/>
      </rPr>
      <t>Proposed amount of the applicant’s financial and/or in-kind cost-share, if applicable 
Proposed amount of prospective or existing partner(s)' financial and in-kind participation, 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</si>
</sst>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quot;$&quot;#,##0"/>
    <numFmt numFmtId="165" formatCode="_([$€-2]\ * #,##0.00_);_([$€-2]\ * \(#,##0.00\);_([$€-2]\ * &quot;-&quot;??_);_(@_)"/>
    <numFmt numFmtId="166" formatCode="_(&quot;$&quot;* #,##0.0000_);_(&quot;$&quot;* \(#,##0.0000\);_(&quot;$&quot;* &quot;-&quot;??_);_(@_)"/>
  </numFmts>
  <fonts count="33" x14ac:knownFonts="1">
    <font>
      <sz val="11"/>
      <color theme="1"/>
      <name val="Calibri"/>
      <family val="2"/>
      <scheme val="minor"/>
    </font>
    <font>
      <sz val="11"/>
      <color theme="1"/>
      <name val="Calibri"/>
      <family val="2"/>
      <scheme val="minor"/>
    </font>
    <font>
      <sz val="12"/>
      <color theme="1"/>
      <name val="Calibri"/>
      <family val="2"/>
      <scheme val="minor"/>
    </font>
    <font>
      <b/>
      <sz val="14"/>
      <color indexed="56"/>
      <name val="Arial"/>
      <family val="2"/>
    </font>
    <font>
      <i/>
      <sz val="12"/>
      <name val="Times New Roman"/>
      <family val="1"/>
    </font>
    <font>
      <b/>
      <sz val="12"/>
      <name val="Times New Roman"/>
      <family val="1"/>
    </font>
    <font>
      <sz val="12"/>
      <name val="Times New Roman"/>
      <family val="1"/>
    </font>
    <font>
      <sz val="12"/>
      <color theme="1"/>
      <name val="Times New Roman"/>
      <family val="1"/>
    </font>
    <font>
      <sz val="12"/>
      <color indexed="8"/>
      <name val="Times New Roman"/>
      <family val="1"/>
    </font>
    <font>
      <sz val="10"/>
      <name val="Arial"/>
      <family val="2"/>
    </font>
    <font>
      <b/>
      <sz val="10"/>
      <name val="Arial"/>
      <family val="2"/>
    </font>
    <font>
      <b/>
      <i/>
      <sz val="9"/>
      <name val="Arial"/>
      <family val="2"/>
    </font>
    <font>
      <b/>
      <i/>
      <sz val="9"/>
      <color rgb="FFFF0000"/>
      <name val="Arial"/>
      <family val="2"/>
    </font>
    <font>
      <b/>
      <sz val="12"/>
      <name val="Arial"/>
      <family val="2"/>
    </font>
    <font>
      <b/>
      <sz val="10"/>
      <color rgb="FFC00000"/>
      <name val="Arial"/>
      <family val="2"/>
    </font>
    <font>
      <b/>
      <sz val="10"/>
      <color rgb="FFFF0000"/>
      <name val="Arial"/>
      <family val="2"/>
    </font>
    <font>
      <sz val="10"/>
      <color rgb="FFC00000"/>
      <name val="Arial"/>
      <family val="2"/>
    </font>
    <font>
      <sz val="10"/>
      <color rgb="FFFF0000"/>
      <name val="Arial"/>
      <family val="2"/>
    </font>
    <font>
      <b/>
      <sz val="11"/>
      <name val="Arial"/>
      <family val="2"/>
    </font>
    <font>
      <sz val="11"/>
      <name val="Arial"/>
      <family val="2"/>
    </font>
    <font>
      <sz val="11"/>
      <color rgb="FFC00000"/>
      <name val="Arial"/>
      <family val="2"/>
    </font>
    <font>
      <sz val="11"/>
      <color theme="5" tint="-0.249977111117893"/>
      <name val="Arial"/>
      <family val="2"/>
    </font>
    <font>
      <sz val="11"/>
      <color rgb="FFFF0000"/>
      <name val="Arial"/>
      <family val="2"/>
    </font>
    <font>
      <sz val="8"/>
      <name val="Arial"/>
      <family val="2"/>
    </font>
    <font>
      <b/>
      <i/>
      <sz val="10"/>
      <name val="Arial"/>
      <family val="2"/>
    </font>
    <font>
      <sz val="9"/>
      <color rgb="FFFF0000"/>
      <name val="Arial"/>
      <family val="2"/>
    </font>
    <font>
      <sz val="9"/>
      <color theme="5" tint="-0.249977111117893"/>
      <name val="Arial"/>
      <family val="2"/>
    </font>
    <font>
      <b/>
      <sz val="8"/>
      <color theme="5" tint="-0.249977111117893"/>
      <name val="Arial"/>
      <family val="2"/>
    </font>
    <font>
      <b/>
      <sz val="12"/>
      <color rgb="FFFF0000"/>
      <name val="Arial"/>
      <family val="2"/>
    </font>
    <font>
      <b/>
      <sz val="22"/>
      <color theme="9" tint="-0.249977111117893"/>
      <name val="Arial"/>
      <family val="2"/>
    </font>
    <font>
      <b/>
      <sz val="9"/>
      <name val="Arial"/>
      <family val="2"/>
    </font>
    <font>
      <b/>
      <sz val="9"/>
      <color rgb="FFC00000"/>
      <name val="Arial"/>
      <family val="2"/>
    </font>
    <font>
      <b/>
      <u/>
      <sz val="10"/>
      <name val="Arial"/>
      <family val="2"/>
    </font>
  </fonts>
  <fills count="9">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499984740745262"/>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s>
  <cellStyleXfs count="5">
    <xf numFmtId="0" fontId="0" fillId="0" borderId="0"/>
    <xf numFmtId="44" fontId="1" fillId="0" borderId="0" applyFon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cellStyleXfs>
  <cellXfs count="171">
    <xf numFmtId="0" fontId="0" fillId="0" borderId="0" xfId="0"/>
    <xf numFmtId="0" fontId="2" fillId="0" borderId="0" xfId="0" applyFont="1" applyAlignment="1">
      <alignment vertical="center"/>
    </xf>
    <xf numFmtId="0" fontId="2" fillId="0" borderId="0" xfId="0" applyFont="1"/>
    <xf numFmtId="0" fontId="10" fillId="0" borderId="0" xfId="2" applyFont="1" applyBorder="1"/>
    <xf numFmtId="0" fontId="9" fillId="0" borderId="0" xfId="2" applyFont="1" applyBorder="1"/>
    <xf numFmtId="10" fontId="9" fillId="0" borderId="0" xfId="2" applyNumberFormat="1" applyFont="1"/>
    <xf numFmtId="0" fontId="9" fillId="0" borderId="0" xfId="2" applyFont="1"/>
    <xf numFmtId="0" fontId="11" fillId="0" borderId="0" xfId="2" applyFont="1"/>
    <xf numFmtId="0" fontId="13" fillId="0" borderId="7" xfId="2" applyFont="1" applyBorder="1"/>
    <xf numFmtId="0" fontId="9" fillId="0" borderId="7" xfId="2" applyFont="1" applyBorder="1"/>
    <xf numFmtId="0" fontId="9" fillId="0" borderId="20" xfId="2" applyFont="1" applyBorder="1" applyAlignment="1">
      <alignment horizontal="center"/>
    </xf>
    <xf numFmtId="10" fontId="9" fillId="0" borderId="20" xfId="2" applyNumberFormat="1" applyFont="1" applyBorder="1"/>
    <xf numFmtId="0" fontId="9" fillId="0" borderId="21" xfId="2" applyFont="1" applyBorder="1"/>
    <xf numFmtId="0" fontId="9" fillId="3" borderId="22" xfId="2" applyFont="1" applyFill="1" applyBorder="1"/>
    <xf numFmtId="0" fontId="9" fillId="4" borderId="22" xfId="2" applyFont="1" applyFill="1" applyBorder="1"/>
    <xf numFmtId="0" fontId="9" fillId="3" borderId="21" xfId="2" applyFont="1" applyFill="1" applyBorder="1"/>
    <xf numFmtId="0" fontId="9" fillId="5" borderId="21" xfId="2" applyFont="1" applyFill="1" applyBorder="1"/>
    <xf numFmtId="0" fontId="9" fillId="5" borderId="0" xfId="2" applyFont="1" applyFill="1" applyBorder="1"/>
    <xf numFmtId="0" fontId="16" fillId="3" borderId="21" xfId="2" applyFont="1" applyFill="1" applyBorder="1"/>
    <xf numFmtId="0" fontId="18" fillId="0" borderId="20" xfId="2" applyFont="1" applyBorder="1" applyAlignment="1">
      <alignment horizontal="center"/>
    </xf>
    <xf numFmtId="0" fontId="18" fillId="0" borderId="0" xfId="2" applyFont="1" applyBorder="1"/>
    <xf numFmtId="10" fontId="19" fillId="0" borderId="20" xfId="2" applyNumberFormat="1" applyFont="1" applyBorder="1"/>
    <xf numFmtId="0" fontId="19" fillId="0" borderId="21" xfId="2" applyFont="1" applyBorder="1"/>
    <xf numFmtId="0" fontId="19" fillId="0" borderId="0" xfId="2" applyFont="1" applyBorder="1"/>
    <xf numFmtId="3" fontId="19" fillId="0" borderId="21" xfId="2" applyNumberFormat="1" applyFont="1" applyBorder="1"/>
    <xf numFmtId="41" fontId="19" fillId="3" borderId="22" xfId="1" applyNumberFormat="1" applyFont="1" applyFill="1" applyBorder="1"/>
    <xf numFmtId="0" fontId="19" fillId="4" borderId="22" xfId="2" applyFont="1" applyFill="1" applyBorder="1"/>
    <xf numFmtId="0" fontId="19" fillId="5" borderId="21" xfId="2" applyFont="1" applyFill="1" applyBorder="1"/>
    <xf numFmtId="41" fontId="19" fillId="0" borderId="21" xfId="1" applyNumberFormat="1" applyFont="1" applyBorder="1"/>
    <xf numFmtId="41" fontId="19" fillId="5" borderId="0" xfId="1" applyNumberFormat="1" applyFont="1" applyFill="1" applyBorder="1"/>
    <xf numFmtId="165" fontId="20" fillId="3" borderId="21" xfId="1" applyNumberFormat="1" applyFont="1" applyFill="1" applyBorder="1"/>
    <xf numFmtId="41" fontId="21" fillId="3" borderId="22" xfId="1" applyNumberFormat="1" applyFont="1" applyFill="1" applyBorder="1"/>
    <xf numFmtId="166" fontId="9" fillId="3" borderId="22" xfId="1" applyNumberFormat="1" applyFont="1" applyFill="1" applyBorder="1"/>
    <xf numFmtId="165" fontId="16" fillId="3" borderId="21" xfId="1" applyNumberFormat="1" applyFont="1" applyFill="1" applyBorder="1"/>
    <xf numFmtId="3" fontId="9" fillId="0" borderId="21" xfId="2" applyNumberFormat="1" applyFont="1" applyBorder="1"/>
    <xf numFmtId="41" fontId="9" fillId="3" borderId="22" xfId="1" applyNumberFormat="1" applyFont="1" applyFill="1" applyBorder="1"/>
    <xf numFmtId="41" fontId="9" fillId="0" borderId="21" xfId="1" applyNumberFormat="1" applyFont="1" applyBorder="1"/>
    <xf numFmtId="41" fontId="9" fillId="5" borderId="0" xfId="1" applyNumberFormat="1" applyFont="1" applyFill="1" applyBorder="1"/>
    <xf numFmtId="0" fontId="9" fillId="0" borderId="0" xfId="2" applyFont="1" applyBorder="1" applyAlignment="1">
      <alignment vertical="center"/>
    </xf>
    <xf numFmtId="41" fontId="23" fillId="3" borderId="22" xfId="1" applyNumberFormat="1" applyFont="1" applyFill="1" applyBorder="1" applyAlignment="1">
      <alignment vertical="top" wrapText="1"/>
    </xf>
    <xf numFmtId="10" fontId="9" fillId="0" borderId="16" xfId="2" applyNumberFormat="1" applyFont="1" applyBorder="1"/>
    <xf numFmtId="0" fontId="9" fillId="0" borderId="17" xfId="2" applyFont="1" applyBorder="1"/>
    <xf numFmtId="41" fontId="9" fillId="3" borderId="18" xfId="1" applyNumberFormat="1" applyFont="1" applyFill="1" applyBorder="1"/>
    <xf numFmtId="0" fontId="10" fillId="3" borderId="8" xfId="2" applyFont="1" applyFill="1" applyBorder="1" applyAlignment="1">
      <alignment horizontal="center"/>
    </xf>
    <xf numFmtId="0" fontId="24" fillId="3" borderId="9" xfId="2" applyFont="1" applyFill="1" applyBorder="1"/>
    <xf numFmtId="0" fontId="10" fillId="3" borderId="9" xfId="2" applyFont="1" applyFill="1" applyBorder="1"/>
    <xf numFmtId="10" fontId="10" fillId="3" borderId="9" xfId="2" applyNumberFormat="1" applyFont="1" applyFill="1" applyBorder="1"/>
    <xf numFmtId="41" fontId="10" fillId="3" borderId="10" xfId="1" applyNumberFormat="1" applyFont="1" applyFill="1" applyBorder="1"/>
    <xf numFmtId="0" fontId="10" fillId="3" borderId="10" xfId="2" applyFont="1" applyFill="1" applyBorder="1"/>
    <xf numFmtId="0" fontId="10" fillId="3" borderId="5" xfId="2" applyFont="1" applyFill="1" applyBorder="1"/>
    <xf numFmtId="41" fontId="10" fillId="3" borderId="5" xfId="1" applyNumberFormat="1" applyFont="1" applyFill="1" applyBorder="1"/>
    <xf numFmtId="41" fontId="10" fillId="3" borderId="9" xfId="1" applyNumberFormat="1" applyFont="1" applyFill="1" applyBorder="1"/>
    <xf numFmtId="165" fontId="14" fillId="3" borderId="5" xfId="1" applyNumberFormat="1" applyFont="1" applyFill="1" applyBorder="1"/>
    <xf numFmtId="0" fontId="10" fillId="0" borderId="9" xfId="2" applyFont="1" applyBorder="1"/>
    <xf numFmtId="0" fontId="9" fillId="0" borderId="0" xfId="2" applyFont="1" applyFill="1" applyBorder="1"/>
    <xf numFmtId="10" fontId="9" fillId="0" borderId="0" xfId="2" applyNumberFormat="1" applyFont="1" applyBorder="1"/>
    <xf numFmtId="41" fontId="9" fillId="6" borderId="22" xfId="1" applyNumberFormat="1" applyFont="1" applyFill="1" applyBorder="1"/>
    <xf numFmtId="165" fontId="16" fillId="6" borderId="21" xfId="1" applyNumberFormat="1" applyFont="1" applyFill="1" applyBorder="1"/>
    <xf numFmtId="0" fontId="10" fillId="5" borderId="8" xfId="2" applyFont="1" applyFill="1" applyBorder="1" applyAlignment="1">
      <alignment horizontal="left"/>
    </xf>
    <xf numFmtId="0" fontId="9" fillId="5" borderId="9" xfId="2" applyFont="1" applyFill="1" applyBorder="1"/>
    <xf numFmtId="10" fontId="9" fillId="5" borderId="9" xfId="2" applyNumberFormat="1" applyFont="1" applyFill="1" applyBorder="1"/>
    <xf numFmtId="41" fontId="9" fillId="5" borderId="10" xfId="1" applyNumberFormat="1" applyFont="1" applyFill="1" applyBorder="1"/>
    <xf numFmtId="0" fontId="9" fillId="5" borderId="5" xfId="2" applyFont="1" applyFill="1" applyBorder="1"/>
    <xf numFmtId="41" fontId="9" fillId="5" borderId="5" xfId="1" applyNumberFormat="1" applyFont="1" applyFill="1" applyBorder="1"/>
    <xf numFmtId="41" fontId="9" fillId="5" borderId="9" xfId="1" applyNumberFormat="1" applyFont="1" applyFill="1" applyBorder="1"/>
    <xf numFmtId="165" fontId="16" fillId="5" borderId="5" xfId="1" applyNumberFormat="1" applyFont="1" applyFill="1" applyBorder="1"/>
    <xf numFmtId="0" fontId="9" fillId="0" borderId="9" xfId="2" applyFont="1" applyBorder="1"/>
    <xf numFmtId="0" fontId="9" fillId="0" borderId="0" xfId="0" applyFont="1" applyBorder="1"/>
    <xf numFmtId="0" fontId="9" fillId="0" borderId="0" xfId="0" applyFont="1" applyFill="1" applyBorder="1"/>
    <xf numFmtId="0" fontId="10" fillId="5" borderId="9" xfId="2" applyFont="1" applyFill="1" applyBorder="1"/>
    <xf numFmtId="0" fontId="9" fillId="5" borderId="10" xfId="2" applyFont="1" applyFill="1" applyBorder="1"/>
    <xf numFmtId="0" fontId="10" fillId="0" borderId="20" xfId="2" applyFont="1" applyBorder="1" applyAlignment="1">
      <alignment horizontal="left"/>
    </xf>
    <xf numFmtId="49" fontId="23" fillId="3" borderId="22" xfId="1" applyNumberFormat="1" applyFont="1" applyFill="1" applyBorder="1" applyAlignment="1">
      <alignment vertical="top" wrapText="1"/>
    </xf>
    <xf numFmtId="0" fontId="10" fillId="7" borderId="8" xfId="2" applyFont="1" applyFill="1" applyBorder="1" applyAlignment="1">
      <alignment horizontal="left"/>
    </xf>
    <xf numFmtId="0" fontId="10" fillId="7" borderId="9" xfId="2" applyFont="1" applyFill="1" applyBorder="1"/>
    <xf numFmtId="10" fontId="10" fillId="7" borderId="9" xfId="2" applyNumberFormat="1" applyFont="1" applyFill="1" applyBorder="1"/>
    <xf numFmtId="41" fontId="10" fillId="7" borderId="10" xfId="1" applyNumberFormat="1" applyFont="1" applyFill="1" applyBorder="1"/>
    <xf numFmtId="0" fontId="10" fillId="7" borderId="10" xfId="2" applyFont="1" applyFill="1" applyBorder="1"/>
    <xf numFmtId="0" fontId="10" fillId="7" borderId="5" xfId="2" applyFont="1" applyFill="1" applyBorder="1"/>
    <xf numFmtId="41" fontId="10" fillId="7" borderId="5" xfId="1" applyNumberFormat="1" applyFont="1" applyFill="1" applyBorder="1"/>
    <xf numFmtId="41" fontId="10" fillId="7" borderId="9" xfId="1" applyNumberFormat="1" applyFont="1" applyFill="1" applyBorder="1"/>
    <xf numFmtId="165" fontId="14" fillId="7" borderId="5" xfId="1" applyNumberFormat="1" applyFont="1" applyFill="1" applyBorder="1"/>
    <xf numFmtId="0" fontId="10" fillId="0" borderId="0" xfId="0" applyFont="1" applyBorder="1"/>
    <xf numFmtId="10" fontId="10" fillId="5" borderId="9" xfId="2" applyNumberFormat="1" applyFont="1" applyFill="1" applyBorder="1"/>
    <xf numFmtId="41" fontId="10" fillId="5" borderId="9" xfId="1" applyNumberFormat="1" applyFont="1" applyFill="1" applyBorder="1"/>
    <xf numFmtId="0" fontId="13" fillId="8" borderId="8" xfId="2" applyFont="1" applyFill="1" applyBorder="1" applyAlignment="1">
      <alignment horizontal="left"/>
    </xf>
    <xf numFmtId="0" fontId="13" fillId="8" borderId="9" xfId="2" applyFont="1" applyFill="1" applyBorder="1"/>
    <xf numFmtId="10" fontId="13" fillId="8" borderId="9" xfId="2" applyNumberFormat="1" applyFont="1" applyFill="1" applyBorder="1"/>
    <xf numFmtId="41" fontId="10" fillId="8" borderId="10" xfId="1" applyNumberFormat="1" applyFont="1" applyFill="1" applyBorder="1"/>
    <xf numFmtId="0" fontId="13" fillId="0" borderId="0" xfId="2" applyFont="1" applyBorder="1"/>
    <xf numFmtId="0" fontId="13" fillId="0" borderId="12" xfId="2" applyFont="1" applyBorder="1"/>
    <xf numFmtId="0" fontId="9" fillId="0" borderId="20" xfId="2" applyFont="1" applyFill="1" applyBorder="1" applyAlignment="1">
      <alignment horizontal="center"/>
    </xf>
    <xf numFmtId="10" fontId="9" fillId="0" borderId="0" xfId="2" applyNumberFormat="1" applyFont="1" applyFill="1" applyBorder="1"/>
    <xf numFmtId="41" fontId="9" fillId="0" borderId="22" xfId="1" applyNumberFormat="1" applyFont="1" applyFill="1" applyBorder="1"/>
    <xf numFmtId="0" fontId="9" fillId="0" borderId="22" xfId="2" applyFont="1" applyFill="1" applyBorder="1"/>
    <xf numFmtId="0" fontId="9" fillId="0" borderId="21" xfId="2" applyFont="1" applyFill="1" applyBorder="1"/>
    <xf numFmtId="41" fontId="9" fillId="0" borderId="21" xfId="1" applyNumberFormat="1" applyFont="1" applyFill="1" applyBorder="1"/>
    <xf numFmtId="41" fontId="9" fillId="0" borderId="0" xfId="1" applyNumberFormat="1" applyFont="1" applyFill="1" applyBorder="1"/>
    <xf numFmtId="165" fontId="16" fillId="0" borderId="21" xfId="1" applyNumberFormat="1" applyFont="1" applyFill="1" applyBorder="1"/>
    <xf numFmtId="0" fontId="10" fillId="0" borderId="20" xfId="2" applyFont="1" applyFill="1" applyBorder="1" applyAlignment="1">
      <alignment horizontal="left"/>
    </xf>
    <xf numFmtId="0" fontId="9" fillId="0" borderId="12" xfId="2" applyFont="1" applyBorder="1"/>
    <xf numFmtId="3" fontId="9" fillId="0" borderId="0" xfId="2" applyNumberFormat="1" applyFont="1" applyFill="1" applyBorder="1"/>
    <xf numFmtId="165" fontId="16" fillId="0" borderId="0" xfId="1" applyNumberFormat="1" applyFont="1" applyFill="1" applyBorder="1"/>
    <xf numFmtId="165" fontId="14" fillId="5" borderId="9" xfId="1" applyNumberFormat="1" applyFont="1" applyFill="1" applyBorder="1"/>
    <xf numFmtId="41" fontId="27" fillId="5" borderId="10" xfId="1" applyNumberFormat="1" applyFont="1" applyFill="1" applyBorder="1"/>
    <xf numFmtId="165" fontId="14" fillId="8" borderId="9" xfId="1" applyNumberFormat="1" applyFont="1" applyFill="1" applyBorder="1"/>
    <xf numFmtId="41" fontId="23" fillId="3" borderId="21" xfId="1" applyNumberFormat="1" applyFont="1" applyFill="1" applyBorder="1" applyAlignment="1">
      <alignment vertical="center" wrapText="1"/>
    </xf>
    <xf numFmtId="0" fontId="30" fillId="2" borderId="12" xfId="0" applyFont="1" applyFill="1" applyBorder="1" applyAlignment="1">
      <alignment horizontal="center"/>
    </xf>
    <xf numFmtId="0" fontId="30" fillId="2" borderId="13" xfId="2" applyFont="1" applyFill="1" applyBorder="1"/>
    <xf numFmtId="164" fontId="30" fillId="2" borderId="12" xfId="0" applyNumberFormat="1" applyFont="1" applyFill="1" applyBorder="1" applyAlignment="1">
      <alignment horizontal="center" vertical="center" wrapText="1"/>
    </xf>
    <xf numFmtId="164" fontId="30" fillId="2" borderId="13" xfId="3" applyNumberFormat="1" applyFont="1" applyFill="1" applyBorder="1" applyAlignment="1">
      <alignment vertical="center"/>
    </xf>
    <xf numFmtId="164" fontId="30" fillId="2" borderId="18" xfId="3" applyNumberFormat="1" applyFont="1" applyFill="1" applyBorder="1" applyAlignment="1">
      <alignment horizontal="center"/>
    </xf>
    <xf numFmtId="0" fontId="30" fillId="2" borderId="17" xfId="2" applyFont="1" applyFill="1" applyBorder="1"/>
    <xf numFmtId="164" fontId="30" fillId="2" borderId="7" xfId="0" applyNumberFormat="1" applyFont="1" applyFill="1" applyBorder="1" applyAlignment="1">
      <alignment horizontal="center" vertical="center" wrapText="1"/>
    </xf>
    <xf numFmtId="164" fontId="30" fillId="2" borderId="17" xfId="3" applyNumberFormat="1" applyFont="1" applyFill="1" applyBorder="1" applyAlignment="1">
      <alignment vertical="center"/>
    </xf>
    <xf numFmtId="0" fontId="9" fillId="0" borderId="0" xfId="2" applyFont="1" applyBorder="1"/>
    <xf numFmtId="0" fontId="9" fillId="0" borderId="0" xfId="2" applyFont="1" applyBorder="1" applyAlignment="1">
      <alignment vertical="center"/>
    </xf>
    <xf numFmtId="0" fontId="9" fillId="0" borderId="0" xfId="2" applyFont="1" applyBorder="1"/>
    <xf numFmtId="10" fontId="9" fillId="0" borderId="0" xfId="0" applyNumberFormat="1" applyFont="1" applyBorder="1"/>
    <xf numFmtId="49" fontId="23" fillId="3" borderId="22" xfId="1" applyNumberFormat="1" applyFont="1" applyFill="1" applyBorder="1" applyAlignment="1">
      <alignment horizontal="left" vertical="top" wrapText="1"/>
    </xf>
    <xf numFmtId="0" fontId="32" fillId="0" borderId="0" xfId="2" applyFont="1" applyBorder="1"/>
    <xf numFmtId="41" fontId="26" fillId="3" borderId="21" xfId="1" applyNumberFormat="1" applyFont="1" applyFill="1" applyBorder="1" applyAlignment="1">
      <alignment wrapText="1"/>
    </xf>
    <xf numFmtId="41" fontId="23" fillId="3" borderId="21" xfId="1" applyNumberFormat="1" applyFont="1" applyFill="1" applyBorder="1" applyAlignment="1">
      <alignment wrapText="1"/>
    </xf>
    <xf numFmtId="41" fontId="26" fillId="3" borderId="21" xfId="1" applyNumberFormat="1" applyFont="1" applyFill="1" applyBorder="1" applyAlignment="1">
      <alignment vertical="top" wrapText="1"/>
    </xf>
    <xf numFmtId="41" fontId="26" fillId="3" borderId="22" xfId="1" applyNumberFormat="1" applyFont="1" applyFill="1" applyBorder="1" applyAlignment="1">
      <alignment wrapText="1"/>
    </xf>
    <xf numFmtId="0" fontId="9" fillId="0" borderId="0" xfId="2" applyFont="1" applyAlignment="1"/>
    <xf numFmtId="0" fontId="9" fillId="0" borderId="0" xfId="2" applyFont="1" applyBorder="1" applyAlignment="1"/>
    <xf numFmtId="0" fontId="10" fillId="0" borderId="0" xfId="2" applyFont="1" applyBorder="1" applyAlignment="1"/>
    <xf numFmtId="0" fontId="15" fillId="0" borderId="0" xfId="2" applyFont="1" applyBorder="1" applyAlignment="1"/>
    <xf numFmtId="0" fontId="17" fillId="0" borderId="0" xfId="2" applyFont="1" applyBorder="1" applyAlignment="1"/>
    <xf numFmtId="0" fontId="22" fillId="0" borderId="0" xfId="2" applyFont="1" applyBorder="1" applyAlignment="1"/>
    <xf numFmtId="0" fontId="19" fillId="0" borderId="0" xfId="2" applyFont="1" applyBorder="1" applyAlignment="1"/>
    <xf numFmtId="41" fontId="15" fillId="0" borderId="0" xfId="2" applyNumberFormat="1" applyFont="1" applyBorder="1" applyAlignment="1"/>
    <xf numFmtId="41" fontId="17" fillId="0" borderId="0" xfId="2" applyNumberFormat="1" applyFont="1" applyBorder="1" applyAlignment="1"/>
    <xf numFmtId="0" fontId="17" fillId="0" borderId="0" xfId="2" applyFont="1" applyFill="1" applyBorder="1" applyAlignment="1"/>
    <xf numFmtId="0" fontId="9" fillId="0" borderId="0" xfId="2" applyFont="1" applyFill="1" applyBorder="1" applyAlignment="1"/>
    <xf numFmtId="41" fontId="28" fillId="0" borderId="0" xfId="2" applyNumberFormat="1" applyFont="1" applyBorder="1" applyAlignment="1"/>
    <xf numFmtId="0" fontId="13" fillId="0" borderId="0" xfId="2" applyFont="1" applyBorder="1" applyAlignment="1"/>
    <xf numFmtId="0" fontId="0" fillId="0" borderId="0" xfId="0" applyAlignment="1"/>
    <xf numFmtId="0" fontId="25" fillId="0" borderId="20" xfId="2" applyFont="1" applyBorder="1" applyAlignment="1">
      <alignment vertical="top"/>
    </xf>
    <xf numFmtId="0" fontId="25" fillId="0" borderId="0" xfId="2" applyFont="1" applyBorder="1" applyAlignment="1">
      <alignment vertical="top"/>
    </xf>
    <xf numFmtId="0" fontId="5" fillId="0" borderId="4" xfId="0" applyNumberFormat="1" applyFont="1" applyBorder="1" applyAlignment="1">
      <alignment horizontal="left" vertical="top" wrapText="1" indent="1"/>
    </xf>
    <xf numFmtId="0" fontId="7" fillId="0" borderId="5" xfId="0" applyFont="1" applyBorder="1" applyAlignment="1">
      <alignment horizontal="left" vertical="top" indent="1"/>
    </xf>
    <xf numFmtId="0" fontId="7" fillId="0" borderId="6" xfId="0" applyFont="1" applyBorder="1" applyAlignment="1">
      <alignment horizontal="left" vertical="top" indent="1"/>
    </xf>
    <xf numFmtId="0" fontId="3" fillId="0" borderId="23" xfId="0" applyFont="1" applyBorder="1" applyAlignment="1">
      <alignment horizontal="center" vertical="center"/>
    </xf>
    <xf numFmtId="0" fontId="29" fillId="0" borderId="0" xfId="0" applyFont="1" applyAlignment="1">
      <alignment horizontal="center" vertical="center"/>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5" fillId="0" borderId="4" xfId="0" applyNumberFormat="1"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41" fontId="26" fillId="3" borderId="21" xfId="1" applyNumberFormat="1" applyFont="1" applyFill="1" applyBorder="1" applyAlignment="1">
      <alignment horizontal="left" vertical="top" wrapText="1"/>
    </xf>
    <xf numFmtId="164" fontId="31" fillId="2" borderId="15" xfId="0" applyNumberFormat="1" applyFont="1" applyFill="1" applyBorder="1" applyAlignment="1">
      <alignment horizontal="center" vertical="center" wrapText="1"/>
    </xf>
    <xf numFmtId="164" fontId="31" fillId="2" borderId="18" xfId="0" applyNumberFormat="1" applyFont="1" applyFill="1" applyBorder="1" applyAlignment="1">
      <alignment horizontal="center" vertical="center" wrapText="1"/>
    </xf>
    <xf numFmtId="0" fontId="9" fillId="0" borderId="0" xfId="2" applyFont="1" applyBorder="1" applyAlignment="1">
      <alignment vertical="center"/>
    </xf>
    <xf numFmtId="0" fontId="9" fillId="0" borderId="0" xfId="2" applyFont="1" applyBorder="1"/>
    <xf numFmtId="0" fontId="10" fillId="0" borderId="8" xfId="2" applyFont="1" applyBorder="1" applyAlignment="1">
      <alignment horizontal="center"/>
    </xf>
    <xf numFmtId="0" fontId="10" fillId="0" borderId="9" xfId="2" applyFont="1" applyBorder="1" applyAlignment="1">
      <alignment horizontal="center"/>
    </xf>
    <xf numFmtId="0" fontId="10" fillId="0" borderId="10" xfId="2" applyFont="1" applyBorder="1" applyAlignment="1">
      <alignment horizontal="center"/>
    </xf>
    <xf numFmtId="0" fontId="30" fillId="2" borderId="11" xfId="2" applyFont="1" applyFill="1" applyBorder="1" applyAlignment="1">
      <alignment horizontal="center" vertical="center"/>
    </xf>
    <xf numFmtId="0" fontId="30" fillId="2" borderId="12" xfId="2" applyFont="1" applyFill="1" applyBorder="1" applyAlignment="1">
      <alignment horizontal="center" vertical="center"/>
    </xf>
    <xf numFmtId="0" fontId="30" fillId="2" borderId="16" xfId="2" applyFont="1" applyFill="1" applyBorder="1" applyAlignment="1">
      <alignment horizontal="center" vertical="center"/>
    </xf>
    <xf numFmtId="0" fontId="30" fillId="2" borderId="7" xfId="2" applyFont="1" applyFill="1" applyBorder="1" applyAlignment="1">
      <alignment horizontal="center" vertical="center"/>
    </xf>
    <xf numFmtId="10" fontId="30" fillId="2" borderId="13" xfId="0" applyNumberFormat="1" applyFont="1" applyFill="1" applyBorder="1" applyAlignment="1">
      <alignment horizontal="center" vertical="center" wrapText="1"/>
    </xf>
    <xf numFmtId="10" fontId="30" fillId="2" borderId="17" xfId="0" applyNumberFormat="1" applyFont="1" applyFill="1" applyBorder="1" applyAlignment="1">
      <alignment horizontal="center" vertical="center" wrapText="1"/>
    </xf>
    <xf numFmtId="164" fontId="30" fillId="2" borderId="5" xfId="3" applyNumberFormat="1" applyFont="1" applyFill="1" applyBorder="1" applyAlignment="1">
      <alignment horizontal="center" vertical="center"/>
    </xf>
    <xf numFmtId="164" fontId="30" fillId="2" borderId="14" xfId="0" applyNumberFormat="1" applyFont="1" applyFill="1" applyBorder="1" applyAlignment="1">
      <alignment horizontal="center" vertical="center" wrapText="1"/>
    </xf>
    <xf numFmtId="164" fontId="30" fillId="2" borderId="19" xfId="0" applyNumberFormat="1" applyFont="1" applyFill="1" applyBorder="1" applyAlignment="1">
      <alignment horizontal="center" vertical="center" wrapText="1"/>
    </xf>
    <xf numFmtId="164" fontId="30" fillId="2" borderId="13" xfId="0" applyNumberFormat="1" applyFont="1" applyFill="1" applyBorder="1" applyAlignment="1">
      <alignment horizontal="center" vertical="center" wrapText="1"/>
    </xf>
    <xf numFmtId="164" fontId="30" fillId="2" borderId="17" xfId="0" applyNumberFormat="1" applyFont="1" applyFill="1" applyBorder="1" applyAlignment="1">
      <alignment horizontal="center" vertical="center" wrapText="1"/>
    </xf>
  </cellXfs>
  <cellStyles count="5">
    <cellStyle name="Comma 2" xfId="4"/>
    <cellStyle name="Currency" xfId="1" builtinId="4"/>
    <cellStyle name="Currency 3"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4" workbookViewId="0">
      <selection activeCell="A8" sqref="A8:I8"/>
    </sheetView>
  </sheetViews>
  <sheetFormatPr defaultRowHeight="14.4" x14ac:dyDescent="0.3"/>
  <cols>
    <col min="9" max="9" width="23.109375" customWidth="1"/>
  </cols>
  <sheetData>
    <row r="1" spans="1:9" s="1" customFormat="1" ht="34.200000000000003" customHeight="1" x14ac:dyDescent="0.3">
      <c r="A1" s="145" t="s">
        <v>68</v>
      </c>
      <c r="B1" s="145"/>
      <c r="C1" s="145"/>
      <c r="D1" s="145"/>
      <c r="E1" s="145"/>
      <c r="F1" s="145"/>
      <c r="G1" s="145"/>
      <c r="H1" s="145"/>
      <c r="I1" s="145"/>
    </row>
    <row r="2" spans="1:9" s="1" customFormat="1" ht="36.6" customHeight="1" thickBot="1" x14ac:dyDescent="0.35">
      <c r="A2" s="144" t="s">
        <v>0</v>
      </c>
      <c r="B2" s="144"/>
      <c r="C2" s="144"/>
      <c r="D2" s="144"/>
      <c r="E2" s="144"/>
      <c r="F2" s="144"/>
      <c r="G2" s="144"/>
      <c r="H2" s="144"/>
      <c r="I2" s="144"/>
    </row>
    <row r="3" spans="1:9" s="2" customFormat="1" ht="57" customHeight="1" x14ac:dyDescent="0.3">
      <c r="A3" s="146" t="s">
        <v>1</v>
      </c>
      <c r="B3" s="147"/>
      <c r="C3" s="147"/>
      <c r="D3" s="147"/>
      <c r="E3" s="147"/>
      <c r="F3" s="147"/>
      <c r="G3" s="147"/>
      <c r="H3" s="147"/>
      <c r="I3" s="148"/>
    </row>
    <row r="4" spans="1:9" s="2" customFormat="1" ht="80.400000000000006" customHeight="1" x14ac:dyDescent="0.3">
      <c r="A4" s="149" t="s">
        <v>2</v>
      </c>
      <c r="B4" s="150"/>
      <c r="C4" s="150"/>
      <c r="D4" s="150"/>
      <c r="E4" s="150"/>
      <c r="F4" s="150"/>
      <c r="G4" s="150"/>
      <c r="H4" s="150"/>
      <c r="I4" s="151"/>
    </row>
    <row r="5" spans="1:9" s="2" customFormat="1" ht="97.2" customHeight="1" x14ac:dyDescent="0.3">
      <c r="A5" s="141" t="s">
        <v>3</v>
      </c>
      <c r="B5" s="142"/>
      <c r="C5" s="142"/>
      <c r="D5" s="142"/>
      <c r="E5" s="142"/>
      <c r="F5" s="142"/>
      <c r="G5" s="142"/>
      <c r="H5" s="142"/>
      <c r="I5" s="143"/>
    </row>
    <row r="6" spans="1:9" s="2" customFormat="1" ht="51" customHeight="1" x14ac:dyDescent="0.3">
      <c r="A6" s="141" t="s">
        <v>57</v>
      </c>
      <c r="B6" s="142"/>
      <c r="C6" s="142"/>
      <c r="D6" s="142"/>
      <c r="E6" s="142"/>
      <c r="F6" s="142"/>
      <c r="G6" s="142"/>
      <c r="H6" s="142"/>
      <c r="I6" s="143"/>
    </row>
    <row r="7" spans="1:9" s="2" customFormat="1" ht="84" customHeight="1" x14ac:dyDescent="0.3">
      <c r="A7" s="141" t="s">
        <v>4</v>
      </c>
      <c r="B7" s="142"/>
      <c r="C7" s="142"/>
      <c r="D7" s="142"/>
      <c r="E7" s="142"/>
      <c r="F7" s="142"/>
      <c r="G7" s="142"/>
      <c r="H7" s="142"/>
      <c r="I7" s="143"/>
    </row>
    <row r="8" spans="1:9" s="2" customFormat="1" ht="81.599999999999994" customHeight="1" x14ac:dyDescent="0.3">
      <c r="A8" s="141" t="s">
        <v>5</v>
      </c>
      <c r="B8" s="142"/>
      <c r="C8" s="142"/>
      <c r="D8" s="142"/>
      <c r="E8" s="142"/>
      <c r="F8" s="142"/>
      <c r="G8" s="142"/>
      <c r="H8" s="142"/>
      <c r="I8" s="143"/>
    </row>
    <row r="9" spans="1:9" ht="37.200000000000003" customHeight="1" x14ac:dyDescent="0.3">
      <c r="A9" s="141" t="s">
        <v>69</v>
      </c>
      <c r="B9" s="142"/>
      <c r="C9" s="142"/>
      <c r="D9" s="142"/>
      <c r="E9" s="142"/>
      <c r="F9" s="142"/>
      <c r="G9" s="142"/>
      <c r="H9" s="142"/>
      <c r="I9" s="143"/>
    </row>
  </sheetData>
  <mergeCells count="9">
    <mergeCell ref="A9:I9"/>
    <mergeCell ref="A8:I8"/>
    <mergeCell ref="A2:I2"/>
    <mergeCell ref="A1:I1"/>
    <mergeCell ref="A3:I3"/>
    <mergeCell ref="A4:I4"/>
    <mergeCell ref="A5:I5"/>
    <mergeCell ref="A6:I6"/>
    <mergeCell ref="A7:I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7"/>
  <sheetViews>
    <sheetView tabSelected="1" workbookViewId="0">
      <selection activeCell="B4" sqref="B4"/>
    </sheetView>
  </sheetViews>
  <sheetFormatPr defaultRowHeight="14.4" x14ac:dyDescent="0.3"/>
  <cols>
    <col min="1" max="2" width="6.6640625" customWidth="1"/>
    <col min="5" max="5" width="12" customWidth="1"/>
    <col min="6" max="6" width="10" customWidth="1"/>
    <col min="10" max="10" width="11.5546875" customWidth="1"/>
    <col min="11" max="11" width="7.44140625" customWidth="1"/>
    <col min="12" max="12" width="12.109375" customWidth="1"/>
    <col min="13" max="13" width="6.88671875" customWidth="1"/>
    <col min="14" max="14" width="11.33203125" customWidth="1"/>
    <col min="15" max="15" width="7.44140625" customWidth="1"/>
    <col min="16" max="16" width="10.88671875" customWidth="1"/>
    <col min="17" max="17" width="11.5546875" customWidth="1"/>
    <col min="18" max="18" width="28" customWidth="1"/>
    <col min="19" max="19" width="13.44140625" style="138" customWidth="1"/>
    <col min="20" max="20" width="8.88671875" style="138"/>
  </cols>
  <sheetData>
    <row r="1" spans="1:20" s="6" customFormat="1" ht="15" customHeight="1" x14ac:dyDescent="0.25">
      <c r="A1" s="3"/>
      <c r="B1" s="4"/>
      <c r="C1" s="4"/>
      <c r="D1" s="4"/>
      <c r="E1" s="4"/>
      <c r="F1" s="5"/>
      <c r="S1" s="125"/>
      <c r="T1" s="125"/>
    </row>
    <row r="2" spans="1:20" s="6" customFormat="1" ht="13.2" x14ac:dyDescent="0.25">
      <c r="A2" s="3" t="s">
        <v>6</v>
      </c>
      <c r="B2" s="4"/>
      <c r="C2" s="4"/>
      <c r="D2" s="4"/>
      <c r="E2" s="120"/>
      <c r="F2" s="5"/>
      <c r="H2" s="7" t="s">
        <v>7</v>
      </c>
      <c r="S2" s="125"/>
      <c r="T2" s="125"/>
    </row>
    <row r="3" spans="1:20" s="4" customFormat="1" ht="13.2" x14ac:dyDescent="0.25">
      <c r="F3" s="5"/>
      <c r="G3" s="6"/>
      <c r="H3" s="6"/>
      <c r="I3" s="6"/>
      <c r="J3" s="6"/>
      <c r="K3" s="6"/>
      <c r="L3" s="6"/>
      <c r="M3" s="6"/>
      <c r="N3" s="6"/>
      <c r="O3" s="6"/>
      <c r="P3" s="6"/>
      <c r="Q3" s="6"/>
      <c r="R3" s="6"/>
      <c r="S3" s="126"/>
      <c r="T3" s="126"/>
    </row>
    <row r="4" spans="1:20" s="4" customFormat="1" ht="15.6" x14ac:dyDescent="0.3">
      <c r="A4" s="8" t="s">
        <v>58</v>
      </c>
      <c r="B4" s="9"/>
      <c r="C4" s="9"/>
      <c r="D4" s="9"/>
      <c r="E4" s="9"/>
      <c r="F4" s="5"/>
      <c r="G4" s="6"/>
      <c r="H4" s="6"/>
      <c r="I4" s="6"/>
      <c r="J4" s="6"/>
      <c r="K4" s="6"/>
      <c r="L4" s="6"/>
      <c r="M4" s="6"/>
      <c r="N4" s="157" t="s">
        <v>8</v>
      </c>
      <c r="O4" s="158"/>
      <c r="P4" s="159"/>
      <c r="Q4" s="6"/>
      <c r="R4" s="6"/>
      <c r="S4" s="126"/>
      <c r="T4" s="126"/>
    </row>
    <row r="5" spans="1:20" s="3" customFormat="1" ht="12.75" customHeight="1" x14ac:dyDescent="0.25">
      <c r="A5" s="160" t="s">
        <v>9</v>
      </c>
      <c r="B5" s="161"/>
      <c r="C5" s="161"/>
      <c r="D5" s="161"/>
      <c r="E5" s="161"/>
      <c r="F5" s="164" t="s">
        <v>10</v>
      </c>
      <c r="G5" s="164" t="s">
        <v>11</v>
      </c>
      <c r="H5" s="164" t="s">
        <v>12</v>
      </c>
      <c r="I5" s="164" t="s">
        <v>13</v>
      </c>
      <c r="J5" s="166" t="s">
        <v>14</v>
      </c>
      <c r="K5" s="107"/>
      <c r="L5" s="167" t="s">
        <v>59</v>
      </c>
      <c r="M5" s="108"/>
      <c r="N5" s="169" t="s">
        <v>60</v>
      </c>
      <c r="O5" s="109"/>
      <c r="P5" s="169" t="s">
        <v>15</v>
      </c>
      <c r="Q5" s="153" t="s">
        <v>16</v>
      </c>
      <c r="R5" s="110" t="s">
        <v>17</v>
      </c>
      <c r="S5" s="127"/>
      <c r="T5" s="127"/>
    </row>
    <row r="6" spans="1:20" s="3" customFormat="1" ht="38.25" customHeight="1" x14ac:dyDescent="0.25">
      <c r="A6" s="162"/>
      <c r="B6" s="163"/>
      <c r="C6" s="163"/>
      <c r="D6" s="163"/>
      <c r="E6" s="163"/>
      <c r="F6" s="165"/>
      <c r="G6" s="165"/>
      <c r="H6" s="165"/>
      <c r="I6" s="165"/>
      <c r="J6" s="166"/>
      <c r="K6" s="111"/>
      <c r="L6" s="168"/>
      <c r="M6" s="112"/>
      <c r="N6" s="170"/>
      <c r="O6" s="113"/>
      <c r="P6" s="170"/>
      <c r="Q6" s="154"/>
      <c r="R6" s="114" t="s">
        <v>66</v>
      </c>
      <c r="S6" s="128"/>
      <c r="T6" s="127"/>
    </row>
    <row r="7" spans="1:20" s="4" customFormat="1" ht="13.2" x14ac:dyDescent="0.25">
      <c r="A7" s="10"/>
      <c r="F7" s="11"/>
      <c r="G7" s="12"/>
      <c r="I7" s="12"/>
      <c r="J7" s="13"/>
      <c r="K7" s="14"/>
      <c r="L7" s="15"/>
      <c r="M7" s="16"/>
      <c r="N7" s="12"/>
      <c r="O7" s="17"/>
      <c r="P7" s="12"/>
      <c r="Q7" s="18"/>
      <c r="R7" s="13"/>
      <c r="S7" s="129"/>
      <c r="T7" s="126"/>
    </row>
    <row r="8" spans="1:20" s="23" customFormat="1" ht="13.8" x14ac:dyDescent="0.25">
      <c r="A8" s="19" t="s">
        <v>18</v>
      </c>
      <c r="B8" s="20" t="s">
        <v>19</v>
      </c>
      <c r="C8" s="20"/>
      <c r="D8" s="20"/>
      <c r="E8" s="20"/>
      <c r="F8" s="21"/>
      <c r="G8" s="22"/>
      <c r="I8" s="24"/>
      <c r="J8" s="25"/>
      <c r="K8" s="26"/>
      <c r="L8" s="25"/>
      <c r="M8" s="27"/>
      <c r="N8" s="28"/>
      <c r="O8" s="29"/>
      <c r="P8" s="28"/>
      <c r="Q8" s="30"/>
      <c r="R8" s="31"/>
      <c r="S8" s="130"/>
      <c r="T8" s="131"/>
    </row>
    <row r="9" spans="1:20" s="4" customFormat="1" ht="13.2" x14ac:dyDescent="0.25">
      <c r="A9" s="10"/>
      <c r="B9" s="3" t="s">
        <v>20</v>
      </c>
      <c r="C9" s="3" t="s">
        <v>21</v>
      </c>
      <c r="F9" s="11"/>
      <c r="G9" s="12"/>
      <c r="I9" s="12"/>
      <c r="J9" s="32"/>
      <c r="K9" s="14"/>
      <c r="L9" s="15"/>
      <c r="M9" s="16"/>
      <c r="N9" s="12"/>
      <c r="O9" s="17"/>
      <c r="P9" s="12"/>
      <c r="Q9" s="33"/>
      <c r="R9" s="32"/>
      <c r="S9" s="129"/>
      <c r="T9" s="126"/>
    </row>
    <row r="10" spans="1:20" s="4" customFormat="1" ht="19.2" customHeight="1" x14ac:dyDescent="0.25">
      <c r="A10" s="10"/>
      <c r="C10" s="155"/>
      <c r="D10" s="155"/>
      <c r="E10" s="155"/>
      <c r="F10" s="11">
        <v>1</v>
      </c>
      <c r="G10" s="12"/>
      <c r="H10" s="117"/>
      <c r="I10" s="34"/>
      <c r="J10" s="35">
        <f>F10*G10*H10*I10</f>
        <v>0</v>
      </c>
      <c r="K10" s="14"/>
      <c r="L10" s="35"/>
      <c r="M10" s="16"/>
      <c r="N10" s="36"/>
      <c r="O10" s="37"/>
      <c r="P10" s="36">
        <v>0</v>
      </c>
      <c r="Q10" s="33">
        <f>N10+L10+P10</f>
        <v>0</v>
      </c>
      <c r="R10" s="119" t="s">
        <v>64</v>
      </c>
      <c r="S10" s="129"/>
      <c r="T10" s="126"/>
    </row>
    <row r="11" spans="1:20" s="4" customFormat="1" ht="19.2" customHeight="1" x14ac:dyDescent="0.25">
      <c r="A11" s="10"/>
      <c r="C11" s="116"/>
      <c r="D11" s="38"/>
      <c r="E11" s="38"/>
      <c r="F11" s="11">
        <v>0.5</v>
      </c>
      <c r="G11" s="12"/>
      <c r="I11" s="34"/>
      <c r="J11" s="35">
        <f t="shared" ref="J11:J15" si="0">F11*G11*H11*I11</f>
        <v>0</v>
      </c>
      <c r="K11" s="14"/>
      <c r="L11" s="35"/>
      <c r="M11" s="16"/>
      <c r="N11" s="36"/>
      <c r="O11" s="37"/>
      <c r="P11" s="36">
        <v>0</v>
      </c>
      <c r="Q11" s="33">
        <f t="shared" ref="Q11:Q15" si="1">N11+L11+P11</f>
        <v>0</v>
      </c>
      <c r="R11" s="119" t="s">
        <v>67</v>
      </c>
      <c r="S11" s="129"/>
      <c r="T11" s="126"/>
    </row>
    <row r="12" spans="1:20" s="4" customFormat="1" ht="19.2" customHeight="1" x14ac:dyDescent="0.25">
      <c r="A12" s="10"/>
      <c r="C12" s="116"/>
      <c r="D12" s="38"/>
      <c r="E12" s="38"/>
      <c r="F12" s="11">
        <v>0.3</v>
      </c>
      <c r="G12" s="12"/>
      <c r="I12" s="34"/>
      <c r="J12" s="35">
        <f t="shared" si="0"/>
        <v>0</v>
      </c>
      <c r="K12" s="14"/>
      <c r="L12" s="35"/>
      <c r="M12" s="16"/>
      <c r="N12" s="36"/>
      <c r="O12" s="37"/>
      <c r="P12" s="36">
        <v>0</v>
      </c>
      <c r="Q12" s="33">
        <f t="shared" si="1"/>
        <v>0</v>
      </c>
      <c r="R12" s="119" t="s">
        <v>65</v>
      </c>
      <c r="S12" s="129"/>
      <c r="T12" s="126"/>
    </row>
    <row r="13" spans="1:20" s="4" customFormat="1" ht="13.2" x14ac:dyDescent="0.25">
      <c r="A13" s="10"/>
      <c r="F13" s="11">
        <v>0</v>
      </c>
      <c r="G13" s="12"/>
      <c r="I13" s="34"/>
      <c r="J13" s="35">
        <f t="shared" si="0"/>
        <v>0</v>
      </c>
      <c r="K13" s="14"/>
      <c r="L13" s="35"/>
      <c r="M13" s="16"/>
      <c r="N13" s="36"/>
      <c r="O13" s="37"/>
      <c r="P13" s="36"/>
      <c r="Q13" s="33">
        <f t="shared" si="1"/>
        <v>0</v>
      </c>
      <c r="R13" s="39"/>
      <c r="S13" s="129"/>
      <c r="T13" s="126"/>
    </row>
    <row r="14" spans="1:20" s="4" customFormat="1" ht="13.2" x14ac:dyDescent="0.25">
      <c r="A14" s="10"/>
      <c r="F14" s="11">
        <v>0</v>
      </c>
      <c r="G14" s="12"/>
      <c r="I14" s="34"/>
      <c r="J14" s="35">
        <f t="shared" si="0"/>
        <v>0</v>
      </c>
      <c r="K14" s="14"/>
      <c r="L14" s="35"/>
      <c r="M14" s="16"/>
      <c r="N14" s="36"/>
      <c r="O14" s="37"/>
      <c r="P14" s="36"/>
      <c r="Q14" s="33">
        <f t="shared" si="1"/>
        <v>0</v>
      </c>
      <c r="R14" s="39"/>
      <c r="S14" s="129"/>
      <c r="T14" s="126"/>
    </row>
    <row r="15" spans="1:20" s="4" customFormat="1" ht="13.2" x14ac:dyDescent="0.25">
      <c r="A15" s="10"/>
      <c r="F15" s="11"/>
      <c r="G15" s="12"/>
      <c r="I15" s="12"/>
      <c r="J15" s="35">
        <f t="shared" si="0"/>
        <v>0</v>
      </c>
      <c r="K15" s="14"/>
      <c r="L15" s="35"/>
      <c r="M15" s="16"/>
      <c r="N15" s="36"/>
      <c r="O15" s="37"/>
      <c r="P15" s="36"/>
      <c r="Q15" s="33">
        <f t="shared" si="1"/>
        <v>0</v>
      </c>
      <c r="R15" s="39"/>
      <c r="S15" s="129"/>
      <c r="T15" s="126"/>
    </row>
    <row r="16" spans="1:20" s="4" customFormat="1" ht="13.2" x14ac:dyDescent="0.25">
      <c r="A16" s="10"/>
      <c r="F16" s="40"/>
      <c r="G16" s="41"/>
      <c r="H16" s="9"/>
      <c r="I16" s="41"/>
      <c r="J16" s="42"/>
      <c r="K16" s="14"/>
      <c r="L16" s="35"/>
      <c r="M16" s="16"/>
      <c r="N16" s="36"/>
      <c r="O16" s="37"/>
      <c r="P16" s="36"/>
      <c r="Q16" s="33"/>
      <c r="R16" s="39"/>
      <c r="S16" s="129"/>
      <c r="T16" s="126"/>
    </row>
    <row r="17" spans="1:45" s="53" customFormat="1" ht="13.2" x14ac:dyDescent="0.25">
      <c r="A17" s="43"/>
      <c r="B17" s="44" t="s">
        <v>25</v>
      </c>
      <c r="C17" s="45"/>
      <c r="D17" s="45"/>
      <c r="E17" s="45"/>
      <c r="F17" s="46"/>
      <c r="G17" s="45"/>
      <c r="H17" s="45"/>
      <c r="I17" s="45"/>
      <c r="J17" s="47">
        <f>SUM(J10:J16)</f>
        <v>0</v>
      </c>
      <c r="K17" s="48"/>
      <c r="L17" s="47">
        <f>SUM(L10:L16)</f>
        <v>0</v>
      </c>
      <c r="M17" s="49"/>
      <c r="N17" s="50">
        <f>SUM(N7:N16)</f>
        <v>0</v>
      </c>
      <c r="O17" s="51"/>
      <c r="P17" s="50">
        <f>SUM(P10:P16)</f>
        <v>0</v>
      </c>
      <c r="Q17" s="52">
        <f>SUM(Q10:Q16)</f>
        <v>0</v>
      </c>
      <c r="R17" s="47"/>
      <c r="S17" s="132"/>
      <c r="T17" s="127"/>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1:45" s="4" customFormat="1" ht="13.2" x14ac:dyDescent="0.25">
      <c r="A18" s="10"/>
      <c r="F18" s="11"/>
      <c r="G18" s="12"/>
      <c r="I18" s="12"/>
      <c r="J18" s="13"/>
      <c r="K18" s="14"/>
      <c r="L18" s="35"/>
      <c r="M18" s="16"/>
      <c r="N18" s="36"/>
      <c r="O18" s="37"/>
      <c r="P18" s="36"/>
      <c r="Q18" s="33"/>
      <c r="R18" s="39"/>
      <c r="S18" s="129"/>
      <c r="T18" s="126"/>
    </row>
    <row r="19" spans="1:45" s="4" customFormat="1" ht="13.2" x14ac:dyDescent="0.25">
      <c r="A19" s="10"/>
      <c r="B19" s="3" t="s">
        <v>26</v>
      </c>
      <c r="C19" s="3" t="s">
        <v>27</v>
      </c>
      <c r="F19" s="11"/>
      <c r="G19" s="12"/>
      <c r="I19" s="12"/>
      <c r="J19" s="32"/>
      <c r="K19" s="14"/>
      <c r="L19" s="35"/>
      <c r="M19" s="16"/>
      <c r="N19" s="36"/>
      <c r="O19" s="37"/>
      <c r="P19" s="36"/>
      <c r="Q19" s="33"/>
      <c r="R19" s="39"/>
      <c r="S19" s="129"/>
      <c r="T19" s="126"/>
    </row>
    <row r="20" spans="1:45" s="4" customFormat="1" ht="13.2" x14ac:dyDescent="0.25">
      <c r="A20" s="10"/>
      <c r="C20" s="156" t="s">
        <v>22</v>
      </c>
      <c r="D20" s="156"/>
      <c r="E20" s="156"/>
      <c r="F20" s="11"/>
      <c r="G20" s="12"/>
      <c r="I20" s="34"/>
      <c r="J20" s="35">
        <f>F20*G20*H20*I20</f>
        <v>0</v>
      </c>
      <c r="K20" s="14"/>
      <c r="L20" s="35"/>
      <c r="M20" s="16"/>
      <c r="N20" s="36"/>
      <c r="O20" s="37"/>
      <c r="P20" s="36">
        <v>0</v>
      </c>
      <c r="Q20" s="33">
        <f>N20+L20+P20</f>
        <v>0</v>
      </c>
      <c r="R20" s="39"/>
      <c r="S20" s="129"/>
      <c r="T20" s="126"/>
    </row>
    <row r="21" spans="1:45" s="4" customFormat="1" ht="13.2" x14ac:dyDescent="0.25">
      <c r="A21" s="10"/>
      <c r="C21" s="4" t="s">
        <v>23</v>
      </c>
      <c r="F21" s="11">
        <v>0</v>
      </c>
      <c r="G21" s="12"/>
      <c r="I21" s="34"/>
      <c r="J21" s="35">
        <f>F21*G21*H21*I21</f>
        <v>0</v>
      </c>
      <c r="K21" s="14"/>
      <c r="L21" s="35"/>
      <c r="M21" s="16"/>
      <c r="N21" s="36"/>
      <c r="O21" s="37"/>
      <c r="P21" s="36">
        <v>0</v>
      </c>
      <c r="Q21" s="33">
        <f>N21+L21+P21</f>
        <v>0</v>
      </c>
      <c r="R21" s="39"/>
      <c r="S21" s="129"/>
      <c r="T21" s="126"/>
    </row>
    <row r="22" spans="1:45" s="4" customFormat="1" ht="13.2" x14ac:dyDescent="0.25">
      <c r="A22" s="10"/>
      <c r="C22" s="4" t="s">
        <v>24</v>
      </c>
      <c r="F22" s="11"/>
      <c r="G22" s="12"/>
      <c r="I22" s="12"/>
      <c r="J22" s="35">
        <f>F22*G22*H22*I22</f>
        <v>0</v>
      </c>
      <c r="K22" s="14"/>
      <c r="L22" s="35"/>
      <c r="M22" s="16"/>
      <c r="N22" s="36"/>
      <c r="O22" s="37"/>
      <c r="P22" s="36">
        <v>0</v>
      </c>
      <c r="Q22" s="33">
        <f>N22+L22+P22</f>
        <v>0</v>
      </c>
      <c r="R22" s="39"/>
      <c r="S22" s="129"/>
      <c r="T22" s="126"/>
    </row>
    <row r="23" spans="1:45" s="4" customFormat="1" ht="13.2" x14ac:dyDescent="0.25">
      <c r="A23" s="10"/>
      <c r="F23" s="11"/>
      <c r="G23" s="12"/>
      <c r="I23" s="12"/>
      <c r="J23" s="35">
        <f>F23*G23*H23*I23</f>
        <v>0</v>
      </c>
      <c r="K23" s="14"/>
      <c r="L23" s="35"/>
      <c r="M23" s="16"/>
      <c r="N23" s="36"/>
      <c r="O23" s="37"/>
      <c r="P23" s="36"/>
      <c r="Q23" s="33"/>
      <c r="R23" s="39"/>
      <c r="S23" s="129"/>
      <c r="T23" s="126"/>
    </row>
    <row r="24" spans="1:45" s="4" customFormat="1" ht="13.2" x14ac:dyDescent="0.25">
      <c r="A24" s="10"/>
      <c r="C24" s="54"/>
      <c r="D24" s="54"/>
      <c r="E24" s="54"/>
      <c r="F24" s="11"/>
      <c r="G24" s="12"/>
      <c r="I24" s="12"/>
      <c r="J24" s="32"/>
      <c r="K24" s="14"/>
      <c r="L24" s="35"/>
      <c r="M24" s="16"/>
      <c r="N24" s="36"/>
      <c r="O24" s="37"/>
      <c r="P24" s="36"/>
      <c r="Q24" s="33"/>
      <c r="R24" s="39"/>
      <c r="S24" s="129"/>
      <c r="T24" s="126"/>
    </row>
    <row r="25" spans="1:45" s="53" customFormat="1" ht="13.2" x14ac:dyDescent="0.25">
      <c r="A25" s="43"/>
      <c r="B25" s="44" t="s">
        <v>28</v>
      </c>
      <c r="C25" s="45"/>
      <c r="D25" s="45"/>
      <c r="E25" s="45"/>
      <c r="F25" s="46"/>
      <c r="G25" s="45"/>
      <c r="H25" s="45"/>
      <c r="I25" s="45"/>
      <c r="J25" s="47">
        <f>SUM(J20:J24)</f>
        <v>0</v>
      </c>
      <c r="K25" s="48"/>
      <c r="L25" s="47">
        <f>SUM(L20:L24)</f>
        <v>0</v>
      </c>
      <c r="M25" s="49"/>
      <c r="N25" s="50"/>
      <c r="O25" s="51"/>
      <c r="P25" s="50">
        <f>SUM(P20:P24)</f>
        <v>0</v>
      </c>
      <c r="Q25" s="52">
        <f>SUM(Q20:Q24)</f>
        <v>0</v>
      </c>
      <c r="R25" s="47"/>
      <c r="S25" s="132"/>
      <c r="T25" s="127"/>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s="4" customFormat="1" ht="13.2" x14ac:dyDescent="0.25">
      <c r="A26" s="10"/>
      <c r="F26" s="55"/>
      <c r="J26" s="35"/>
      <c r="K26" s="14"/>
      <c r="L26" s="56"/>
      <c r="M26" s="16"/>
      <c r="N26" s="36"/>
      <c r="O26" s="37"/>
      <c r="P26" s="36"/>
      <c r="Q26" s="57"/>
      <c r="R26" s="35"/>
      <c r="S26" s="129"/>
      <c r="T26" s="126"/>
    </row>
    <row r="27" spans="1:45" s="66" customFormat="1" ht="13.2" x14ac:dyDescent="0.25">
      <c r="A27" s="58" t="s">
        <v>29</v>
      </c>
      <c r="B27" s="59"/>
      <c r="C27" s="59"/>
      <c r="D27" s="59"/>
      <c r="E27" s="59"/>
      <c r="F27" s="60"/>
      <c r="G27" s="59"/>
      <c r="H27" s="59"/>
      <c r="I27" s="59"/>
      <c r="J27" s="61">
        <f>J25+J17</f>
        <v>0</v>
      </c>
      <c r="K27" s="61">
        <f>K25+K17</f>
        <v>0</v>
      </c>
      <c r="L27" s="61">
        <f>L25+L17</f>
        <v>0</v>
      </c>
      <c r="M27" s="62"/>
      <c r="N27" s="63">
        <f>N25+N17</f>
        <v>0</v>
      </c>
      <c r="O27" s="64"/>
      <c r="P27" s="63">
        <f>P25+P17</f>
        <v>0</v>
      </c>
      <c r="Q27" s="65">
        <f>N27+L27+P27</f>
        <v>0</v>
      </c>
      <c r="R27" s="59"/>
      <c r="S27" s="133"/>
      <c r="T27" s="126"/>
      <c r="U27" s="4"/>
      <c r="V27" s="4"/>
      <c r="W27" s="4"/>
      <c r="X27" s="4"/>
      <c r="Y27" s="4"/>
      <c r="Z27" s="4"/>
      <c r="AA27" s="4"/>
      <c r="AB27" s="4"/>
      <c r="AC27" s="4"/>
      <c r="AD27" s="4"/>
      <c r="AE27" s="4"/>
      <c r="AF27" s="4"/>
      <c r="AG27" s="4"/>
      <c r="AH27" s="4"/>
      <c r="AI27" s="4"/>
      <c r="AJ27" s="4"/>
      <c r="AK27" s="4"/>
      <c r="AL27" s="4"/>
      <c r="AM27" s="4"/>
      <c r="AN27" s="4"/>
      <c r="AO27" s="4"/>
      <c r="AP27" s="4"/>
      <c r="AQ27" s="4"/>
      <c r="AR27" s="4"/>
      <c r="AS27" s="4"/>
    </row>
    <row r="28" spans="1:45" s="4" customFormat="1" ht="13.2" x14ac:dyDescent="0.25">
      <c r="A28" s="10"/>
      <c r="F28" s="11"/>
      <c r="G28" s="12"/>
      <c r="I28" s="12"/>
      <c r="J28" s="13"/>
      <c r="K28" s="14"/>
      <c r="L28" s="35"/>
      <c r="M28" s="16"/>
      <c r="N28" s="36"/>
      <c r="O28" s="37"/>
      <c r="P28" s="36"/>
      <c r="Q28" s="33"/>
      <c r="R28" s="13"/>
      <c r="S28" s="129"/>
      <c r="T28" s="126"/>
    </row>
    <row r="29" spans="1:45" s="23" customFormat="1" ht="13.8" x14ac:dyDescent="0.25">
      <c r="A29" s="19" t="s">
        <v>30</v>
      </c>
      <c r="B29" s="20" t="s">
        <v>31</v>
      </c>
      <c r="C29" s="20"/>
      <c r="D29" s="20"/>
      <c r="E29" s="20"/>
      <c r="F29" s="21"/>
      <c r="G29" s="22"/>
      <c r="I29" s="24"/>
      <c r="J29" s="25"/>
      <c r="K29" s="26"/>
      <c r="L29" s="25"/>
      <c r="M29" s="27"/>
      <c r="N29" s="28"/>
      <c r="O29" s="29"/>
      <c r="P29" s="28"/>
      <c r="Q29" s="30"/>
      <c r="R29" s="31"/>
      <c r="S29" s="130"/>
      <c r="T29" s="131"/>
    </row>
    <row r="30" spans="1:45" s="4" customFormat="1" ht="13.2" x14ac:dyDescent="0.25">
      <c r="A30" s="10"/>
      <c r="F30" s="11"/>
      <c r="G30" s="12"/>
      <c r="I30" s="34"/>
      <c r="J30" s="35"/>
      <c r="K30" s="14"/>
      <c r="L30" s="35"/>
      <c r="M30" s="16"/>
      <c r="N30" s="36"/>
      <c r="O30" s="37"/>
      <c r="P30" s="36"/>
      <c r="Q30" s="33"/>
      <c r="R30" s="35"/>
      <c r="S30" s="129"/>
      <c r="T30" s="126"/>
    </row>
    <row r="31" spans="1:45" s="4" customFormat="1" ht="28.5" customHeight="1" x14ac:dyDescent="0.25">
      <c r="A31" s="10"/>
      <c r="B31" s="67" t="s">
        <v>20</v>
      </c>
      <c r="C31" s="67" t="s">
        <v>32</v>
      </c>
      <c r="D31" s="67"/>
      <c r="E31" s="67"/>
      <c r="F31" s="11">
        <v>0.05</v>
      </c>
      <c r="G31" s="12">
        <v>1</v>
      </c>
      <c r="H31" s="4">
        <v>1</v>
      </c>
      <c r="I31" s="34">
        <f>+J27</f>
        <v>0</v>
      </c>
      <c r="J31" s="35">
        <f>F31*G31*H31*I31</f>
        <v>0</v>
      </c>
      <c r="K31" s="14"/>
      <c r="L31" s="35"/>
      <c r="M31" s="16"/>
      <c r="N31" s="36">
        <v>0</v>
      </c>
      <c r="O31" s="37"/>
      <c r="P31" s="36">
        <v>0</v>
      </c>
      <c r="Q31" s="33">
        <f>N31+L31+P31</f>
        <v>0</v>
      </c>
      <c r="R31" s="106"/>
      <c r="S31" s="129"/>
      <c r="T31" s="126"/>
    </row>
    <row r="32" spans="1:45" s="4" customFormat="1" ht="13.2" x14ac:dyDescent="0.25">
      <c r="A32" s="10"/>
      <c r="B32" s="67" t="s">
        <v>26</v>
      </c>
      <c r="C32" s="67" t="s">
        <v>33</v>
      </c>
      <c r="D32" s="67"/>
      <c r="E32" s="67"/>
      <c r="F32" s="11"/>
      <c r="G32" s="12"/>
      <c r="I32" s="12"/>
      <c r="J32" s="35">
        <f>F32*G32*H32*I32</f>
        <v>0</v>
      </c>
      <c r="K32" s="14"/>
      <c r="L32" s="35"/>
      <c r="M32" s="16"/>
      <c r="N32" s="36">
        <v>0</v>
      </c>
      <c r="O32" s="37"/>
      <c r="P32" s="36">
        <v>0</v>
      </c>
      <c r="Q32" s="33">
        <f>N32+L32+P32</f>
        <v>0</v>
      </c>
      <c r="R32" s="106"/>
      <c r="S32" s="129"/>
      <c r="T32" s="126"/>
    </row>
    <row r="33" spans="1:45" s="4" customFormat="1" ht="13.2" x14ac:dyDescent="0.25">
      <c r="A33" s="10"/>
      <c r="B33" s="68" t="s">
        <v>34</v>
      </c>
      <c r="C33" s="67"/>
      <c r="D33" s="67"/>
      <c r="E33" s="67"/>
      <c r="F33" s="11"/>
      <c r="G33" s="12"/>
      <c r="I33" s="12"/>
      <c r="J33" s="35">
        <f>F33*G33*H33*I33</f>
        <v>0</v>
      </c>
      <c r="K33" s="14"/>
      <c r="L33" s="35"/>
      <c r="M33" s="16"/>
      <c r="N33" s="36">
        <v>0</v>
      </c>
      <c r="O33" s="37"/>
      <c r="P33" s="36">
        <v>0</v>
      </c>
      <c r="Q33" s="33">
        <f>N33+L33+P33</f>
        <v>0</v>
      </c>
      <c r="R33" s="106"/>
      <c r="S33" s="129"/>
      <c r="T33" s="126"/>
    </row>
    <row r="34" spans="1:45" s="4" customFormat="1" ht="13.2" x14ac:dyDescent="0.25">
      <c r="A34" s="10"/>
      <c r="B34" s="67"/>
      <c r="C34" s="67"/>
      <c r="D34" s="67"/>
      <c r="E34" s="67"/>
      <c r="F34" s="11"/>
      <c r="G34" s="12"/>
      <c r="I34" s="12"/>
      <c r="J34" s="32"/>
      <c r="K34" s="14"/>
      <c r="L34" s="35"/>
      <c r="M34" s="16"/>
      <c r="N34" s="36"/>
      <c r="O34" s="37"/>
      <c r="P34" s="36"/>
      <c r="Q34" s="33"/>
      <c r="R34" s="39"/>
      <c r="S34" s="129"/>
      <c r="T34" s="126"/>
    </row>
    <row r="35" spans="1:45" s="66" customFormat="1" ht="13.2" x14ac:dyDescent="0.25">
      <c r="A35" s="58" t="s">
        <v>35</v>
      </c>
      <c r="B35" s="69"/>
      <c r="C35" s="59"/>
      <c r="D35" s="59"/>
      <c r="E35" s="59"/>
      <c r="F35" s="60"/>
      <c r="G35" s="59"/>
      <c r="H35" s="59"/>
      <c r="I35" s="59"/>
      <c r="J35" s="61">
        <f>SUM(J31:J34)</f>
        <v>0</v>
      </c>
      <c r="K35" s="70"/>
      <c r="L35" s="61">
        <f>SUM(L31:L34)</f>
        <v>0</v>
      </c>
      <c r="M35" s="62"/>
      <c r="N35" s="63">
        <f>SUM(N31:N34)</f>
        <v>0</v>
      </c>
      <c r="O35" s="64"/>
      <c r="P35" s="63">
        <f>SUM(P31:P34)</f>
        <v>0</v>
      </c>
      <c r="Q35" s="65">
        <f>SUM(Q31:Q34)</f>
        <v>0</v>
      </c>
      <c r="R35" s="61"/>
      <c r="S35" s="133"/>
      <c r="T35" s="126"/>
      <c r="U35" s="4"/>
      <c r="V35" s="4"/>
      <c r="W35" s="4"/>
      <c r="X35" s="4"/>
      <c r="Y35" s="4"/>
      <c r="Z35" s="4"/>
      <c r="AA35" s="4"/>
      <c r="AB35" s="4"/>
      <c r="AC35" s="4"/>
      <c r="AD35" s="4"/>
      <c r="AE35" s="4"/>
      <c r="AF35" s="4"/>
      <c r="AG35" s="4"/>
      <c r="AH35" s="4"/>
      <c r="AI35" s="4"/>
      <c r="AJ35" s="4"/>
      <c r="AK35" s="4"/>
      <c r="AL35" s="4"/>
      <c r="AM35" s="4"/>
      <c r="AN35" s="4"/>
      <c r="AO35" s="4"/>
      <c r="AP35" s="4"/>
      <c r="AQ35" s="4"/>
      <c r="AR35" s="4"/>
      <c r="AS35" s="4"/>
    </row>
    <row r="36" spans="1:45" s="4" customFormat="1" ht="13.2" x14ac:dyDescent="0.25">
      <c r="A36" s="71"/>
      <c r="B36" s="3"/>
      <c r="F36" s="11"/>
      <c r="G36" s="12"/>
      <c r="I36" s="34"/>
      <c r="J36" s="11"/>
      <c r="K36" s="14"/>
      <c r="L36" s="35"/>
      <c r="M36" s="16"/>
      <c r="N36" s="36"/>
      <c r="O36" s="37"/>
      <c r="P36" s="36"/>
      <c r="Q36" s="33"/>
      <c r="R36" s="35"/>
      <c r="S36" s="129"/>
      <c r="T36" s="126"/>
    </row>
    <row r="37" spans="1:45" s="23" customFormat="1" ht="13.8" x14ac:dyDescent="0.25">
      <c r="A37" s="19" t="s">
        <v>36</v>
      </c>
      <c r="B37" s="20" t="s">
        <v>37</v>
      </c>
      <c r="C37" s="20"/>
      <c r="D37" s="20"/>
      <c r="E37" s="20"/>
      <c r="F37" s="21"/>
      <c r="G37" s="22"/>
      <c r="I37" s="24"/>
      <c r="J37" s="25"/>
      <c r="K37" s="26"/>
      <c r="L37" s="25"/>
      <c r="M37" s="27"/>
      <c r="N37" s="28"/>
      <c r="O37" s="29"/>
      <c r="P37" s="28"/>
      <c r="Q37" s="30"/>
      <c r="R37" s="31"/>
      <c r="S37" s="130"/>
      <c r="T37" s="131"/>
    </row>
    <row r="38" spans="1:45" s="4" customFormat="1" ht="13.2" x14ac:dyDescent="0.25">
      <c r="A38" s="10"/>
      <c r="F38" s="11"/>
      <c r="G38" s="12"/>
      <c r="I38" s="12"/>
      <c r="J38" s="35">
        <f>F38*G38*H38*I38</f>
        <v>0</v>
      </c>
      <c r="K38" s="14"/>
      <c r="L38" s="35"/>
      <c r="M38" s="16"/>
      <c r="N38" s="36"/>
      <c r="O38" s="37"/>
      <c r="P38" s="36"/>
      <c r="Q38" s="33"/>
      <c r="R38" s="35"/>
      <c r="S38" s="129"/>
      <c r="T38" s="126"/>
    </row>
    <row r="39" spans="1:45" s="4" customFormat="1" ht="48" customHeight="1" x14ac:dyDescent="0.25">
      <c r="A39" s="10"/>
      <c r="B39" s="67" t="s">
        <v>20</v>
      </c>
      <c r="C39" s="67" t="s">
        <v>38</v>
      </c>
      <c r="D39" s="67"/>
      <c r="E39" s="67"/>
      <c r="F39" s="11">
        <v>1</v>
      </c>
      <c r="G39" s="12"/>
      <c r="I39" s="34"/>
      <c r="J39" s="35">
        <f t="shared" ref="J39:J46" si="2">F39*G39*H39*I39</f>
        <v>0</v>
      </c>
      <c r="K39" s="14"/>
      <c r="L39" s="35"/>
      <c r="M39" s="16"/>
      <c r="N39" s="36">
        <v>0</v>
      </c>
      <c r="O39" s="37"/>
      <c r="P39" s="36">
        <v>0</v>
      </c>
      <c r="Q39" s="33">
        <f>N39+L39+P39</f>
        <v>0</v>
      </c>
      <c r="R39" s="72"/>
      <c r="S39" s="139"/>
      <c r="T39" s="140"/>
    </row>
    <row r="40" spans="1:45" s="4" customFormat="1" ht="34.5" customHeight="1" x14ac:dyDescent="0.25">
      <c r="A40" s="10"/>
      <c r="B40" s="67" t="s">
        <v>26</v>
      </c>
      <c r="C40" s="67" t="s">
        <v>39</v>
      </c>
      <c r="D40" s="67"/>
      <c r="E40" s="67"/>
      <c r="F40" s="11">
        <v>1</v>
      </c>
      <c r="G40" s="12"/>
      <c r="I40" s="34"/>
      <c r="J40" s="35">
        <f t="shared" si="2"/>
        <v>0</v>
      </c>
      <c r="K40" s="14"/>
      <c r="L40" s="35"/>
      <c r="M40" s="16"/>
      <c r="N40" s="36">
        <v>0</v>
      </c>
      <c r="O40" s="37"/>
      <c r="P40" s="36">
        <v>0</v>
      </c>
      <c r="Q40" s="33">
        <f t="shared" ref="Q40:Q46" si="3">N40+L40+P40</f>
        <v>0</v>
      </c>
      <c r="R40" s="72"/>
      <c r="S40" s="129"/>
      <c r="T40" s="126"/>
    </row>
    <row r="41" spans="1:45" s="4" customFormat="1" ht="13.2" x14ac:dyDescent="0.25">
      <c r="A41" s="10"/>
      <c r="B41" s="68" t="s">
        <v>34</v>
      </c>
      <c r="C41" s="67" t="s">
        <v>40</v>
      </c>
      <c r="D41" s="67"/>
      <c r="E41" s="67"/>
      <c r="F41" s="11">
        <v>0</v>
      </c>
      <c r="G41" s="12"/>
      <c r="I41" s="34"/>
      <c r="J41" s="35">
        <f t="shared" si="2"/>
        <v>0</v>
      </c>
      <c r="K41" s="14"/>
      <c r="L41" s="35"/>
      <c r="M41" s="16"/>
      <c r="N41" s="36">
        <v>0</v>
      </c>
      <c r="O41" s="37"/>
      <c r="P41" s="36">
        <v>0</v>
      </c>
      <c r="Q41" s="33">
        <f t="shared" si="3"/>
        <v>0</v>
      </c>
      <c r="R41" s="39"/>
      <c r="S41" s="129"/>
      <c r="T41" s="126"/>
    </row>
    <row r="42" spans="1:45" s="4" customFormat="1" ht="13.2" x14ac:dyDescent="0.25">
      <c r="A42" s="10"/>
      <c r="B42" s="68" t="s">
        <v>41</v>
      </c>
      <c r="C42" s="68" t="s">
        <v>42</v>
      </c>
      <c r="D42" s="67"/>
      <c r="E42" s="67"/>
      <c r="F42" s="11">
        <v>0.4</v>
      </c>
      <c r="G42" s="12"/>
      <c r="I42" s="34"/>
      <c r="J42" s="35">
        <f t="shared" si="2"/>
        <v>0</v>
      </c>
      <c r="K42" s="14"/>
      <c r="L42" s="35"/>
      <c r="M42" s="16"/>
      <c r="N42" s="36">
        <v>0</v>
      </c>
      <c r="O42" s="37"/>
      <c r="P42" s="36">
        <v>0</v>
      </c>
      <c r="Q42" s="33">
        <f>N42+L42+P42</f>
        <v>0</v>
      </c>
      <c r="R42" s="39"/>
      <c r="S42" s="129"/>
      <c r="T42" s="126"/>
    </row>
    <row r="43" spans="1:45" s="4" customFormat="1" ht="13.2" x14ac:dyDescent="0.25">
      <c r="A43" s="10"/>
      <c r="B43" s="68" t="s">
        <v>43</v>
      </c>
      <c r="C43" s="68" t="s">
        <v>44</v>
      </c>
      <c r="D43" s="67"/>
      <c r="E43" s="67"/>
      <c r="F43" s="11">
        <v>0.4</v>
      </c>
      <c r="G43" s="12"/>
      <c r="I43" s="34"/>
      <c r="J43" s="35">
        <f t="shared" si="2"/>
        <v>0</v>
      </c>
      <c r="K43" s="14"/>
      <c r="L43" s="35"/>
      <c r="M43" s="16"/>
      <c r="N43" s="36">
        <v>0</v>
      </c>
      <c r="O43" s="37"/>
      <c r="P43" s="36">
        <v>0</v>
      </c>
      <c r="Q43" s="33">
        <f t="shared" si="3"/>
        <v>0</v>
      </c>
      <c r="R43" s="39"/>
      <c r="S43" s="129"/>
      <c r="T43" s="126"/>
    </row>
    <row r="44" spans="1:45" s="4" customFormat="1" ht="13.2" x14ac:dyDescent="0.25">
      <c r="A44" s="10"/>
      <c r="B44" s="68" t="s">
        <v>45</v>
      </c>
      <c r="C44" s="68" t="s">
        <v>46</v>
      </c>
      <c r="D44" s="67"/>
      <c r="E44" s="67"/>
      <c r="F44" s="11">
        <v>0.4</v>
      </c>
      <c r="G44" s="12"/>
      <c r="I44" s="34"/>
      <c r="J44" s="35">
        <f t="shared" si="2"/>
        <v>0</v>
      </c>
      <c r="K44" s="14"/>
      <c r="L44" s="35"/>
      <c r="M44" s="16"/>
      <c r="N44" s="36">
        <v>0</v>
      </c>
      <c r="O44" s="37"/>
      <c r="P44" s="36">
        <v>0</v>
      </c>
      <c r="Q44" s="33">
        <f t="shared" si="3"/>
        <v>0</v>
      </c>
      <c r="R44" s="39"/>
      <c r="S44" s="129"/>
      <c r="T44" s="126"/>
    </row>
    <row r="45" spans="1:45" s="4" customFormat="1" ht="13.2" x14ac:dyDescent="0.25">
      <c r="A45" s="10"/>
      <c r="B45" s="68" t="s">
        <v>47</v>
      </c>
      <c r="C45" s="67" t="s">
        <v>48</v>
      </c>
      <c r="D45" s="67"/>
      <c r="E45" s="67"/>
      <c r="F45" s="11">
        <v>0.4</v>
      </c>
      <c r="G45" s="12"/>
      <c r="I45" s="34"/>
      <c r="J45" s="35">
        <f t="shared" si="2"/>
        <v>0</v>
      </c>
      <c r="K45" s="14"/>
      <c r="L45" s="35"/>
      <c r="M45" s="16"/>
      <c r="N45" s="36">
        <v>0</v>
      </c>
      <c r="O45" s="37"/>
      <c r="P45" s="36">
        <v>0</v>
      </c>
      <c r="Q45" s="33">
        <f t="shared" si="3"/>
        <v>0</v>
      </c>
      <c r="R45" s="39"/>
      <c r="S45" s="129"/>
      <c r="T45" s="126"/>
    </row>
    <row r="46" spans="1:45" s="4" customFormat="1" ht="13.2" x14ac:dyDescent="0.25">
      <c r="A46" s="10"/>
      <c r="B46" s="68" t="s">
        <v>49</v>
      </c>
      <c r="C46" s="67"/>
      <c r="D46" s="67"/>
      <c r="E46" s="67"/>
      <c r="F46" s="11">
        <v>0</v>
      </c>
      <c r="G46" s="12"/>
      <c r="I46" s="34"/>
      <c r="J46" s="35">
        <f t="shared" si="2"/>
        <v>0</v>
      </c>
      <c r="K46" s="14"/>
      <c r="L46" s="35"/>
      <c r="M46" s="16"/>
      <c r="N46" s="36">
        <v>0</v>
      </c>
      <c r="O46" s="37"/>
      <c r="P46" s="36">
        <v>0</v>
      </c>
      <c r="Q46" s="33">
        <f t="shared" si="3"/>
        <v>0</v>
      </c>
      <c r="R46" s="39"/>
      <c r="S46" s="129"/>
      <c r="T46" s="126"/>
    </row>
    <row r="47" spans="1:45" s="4" customFormat="1" ht="13.2" x14ac:dyDescent="0.25">
      <c r="A47" s="10"/>
      <c r="B47" s="67"/>
      <c r="C47" s="67"/>
      <c r="D47" s="67"/>
      <c r="E47" s="67"/>
      <c r="F47" s="11"/>
      <c r="G47" s="12"/>
      <c r="I47" s="34"/>
      <c r="J47" s="11"/>
      <c r="K47" s="14"/>
      <c r="L47" s="35"/>
      <c r="M47" s="16"/>
      <c r="N47" s="36"/>
      <c r="O47" s="37"/>
      <c r="P47" s="36"/>
      <c r="Q47" s="33"/>
      <c r="R47" s="35"/>
      <c r="S47" s="129"/>
      <c r="T47" s="126"/>
    </row>
    <row r="48" spans="1:45" s="66" customFormat="1" ht="13.2" x14ac:dyDescent="0.25">
      <c r="A48" s="73" t="s">
        <v>50</v>
      </c>
      <c r="B48" s="74"/>
      <c r="C48" s="74"/>
      <c r="D48" s="74"/>
      <c r="E48" s="74"/>
      <c r="F48" s="75"/>
      <c r="G48" s="74"/>
      <c r="H48" s="74"/>
      <c r="I48" s="74"/>
      <c r="J48" s="76">
        <f>SUM(J39:J47)</f>
        <v>0</v>
      </c>
      <c r="K48" s="77"/>
      <c r="L48" s="76">
        <f>SUM(L39:L47)</f>
        <v>0</v>
      </c>
      <c r="M48" s="78"/>
      <c r="N48" s="79">
        <f>SUM(N39:N47)</f>
        <v>0</v>
      </c>
      <c r="O48" s="80"/>
      <c r="P48" s="79">
        <f>SUM(P39:P47)</f>
        <v>0</v>
      </c>
      <c r="Q48" s="81">
        <f>SUM(Q39:Q47)</f>
        <v>0</v>
      </c>
      <c r="R48" s="76"/>
      <c r="S48" s="133"/>
      <c r="T48" s="126"/>
      <c r="U48" s="4"/>
      <c r="V48" s="4"/>
      <c r="W48" s="4"/>
      <c r="X48" s="4"/>
      <c r="Y48" s="4"/>
      <c r="Z48" s="4"/>
      <c r="AA48" s="4"/>
      <c r="AB48" s="4"/>
      <c r="AC48" s="4"/>
      <c r="AD48" s="4"/>
      <c r="AE48" s="4"/>
      <c r="AF48" s="4"/>
      <c r="AG48" s="4"/>
      <c r="AH48" s="4"/>
      <c r="AI48" s="4"/>
      <c r="AJ48" s="4"/>
      <c r="AK48" s="4"/>
      <c r="AL48" s="4"/>
      <c r="AM48" s="4"/>
      <c r="AN48" s="4"/>
      <c r="AO48" s="4"/>
      <c r="AP48" s="4"/>
      <c r="AQ48" s="4"/>
      <c r="AR48" s="4"/>
      <c r="AS48" s="4"/>
    </row>
    <row r="49" spans="1:45" s="4" customFormat="1" ht="13.2" x14ac:dyDescent="0.25">
      <c r="A49" s="10"/>
      <c r="B49" s="67"/>
      <c r="C49" s="67"/>
      <c r="D49" s="67"/>
      <c r="E49" s="67"/>
      <c r="F49" s="11"/>
      <c r="G49" s="12"/>
      <c r="I49" s="34"/>
      <c r="J49" s="35"/>
      <c r="K49" s="14"/>
      <c r="L49" s="35"/>
      <c r="M49" s="16"/>
      <c r="N49" s="36"/>
      <c r="O49" s="37"/>
      <c r="P49" s="36"/>
      <c r="Q49" s="33"/>
      <c r="R49" s="35"/>
      <c r="S49" s="129"/>
      <c r="T49" s="126"/>
    </row>
    <row r="50" spans="1:45" s="23" customFormat="1" ht="13.8" x14ac:dyDescent="0.25">
      <c r="A50" s="19" t="s">
        <v>51</v>
      </c>
      <c r="B50" s="20" t="s">
        <v>52</v>
      </c>
      <c r="C50" s="20"/>
      <c r="D50" s="20"/>
      <c r="E50" s="20"/>
      <c r="F50" s="21"/>
      <c r="G50" s="22"/>
      <c r="I50" s="24"/>
      <c r="J50" s="25"/>
      <c r="K50" s="26"/>
      <c r="L50" s="25"/>
      <c r="M50" s="27"/>
      <c r="N50" s="28"/>
      <c r="O50" s="29"/>
      <c r="P50" s="28"/>
      <c r="Q50" s="30"/>
      <c r="R50" s="152"/>
      <c r="S50" s="130"/>
      <c r="T50" s="131"/>
    </row>
    <row r="51" spans="1:45" s="4" customFormat="1" ht="13.2" x14ac:dyDescent="0.25">
      <c r="A51" s="10"/>
      <c r="B51" s="67"/>
      <c r="C51" s="67"/>
      <c r="D51" s="67"/>
      <c r="E51" s="67"/>
      <c r="F51" s="11"/>
      <c r="G51" s="12"/>
      <c r="I51" s="34"/>
      <c r="J51" s="35"/>
      <c r="K51" s="14"/>
      <c r="L51" s="35"/>
      <c r="M51" s="16"/>
      <c r="N51" s="36"/>
      <c r="O51" s="37"/>
      <c r="P51" s="36"/>
      <c r="Q51" s="33"/>
      <c r="R51" s="152"/>
      <c r="S51" s="129"/>
      <c r="T51" s="126"/>
    </row>
    <row r="52" spans="1:45" s="4" customFormat="1" ht="13.2" x14ac:dyDescent="0.25">
      <c r="A52" s="10"/>
      <c r="B52" s="82" t="s">
        <v>20</v>
      </c>
      <c r="C52" s="82"/>
      <c r="D52" s="82"/>
      <c r="E52" s="82"/>
      <c r="F52" s="11"/>
      <c r="G52" s="12"/>
      <c r="I52" s="34"/>
      <c r="J52" s="35"/>
      <c r="K52" s="14"/>
      <c r="L52" s="35"/>
      <c r="M52" s="16"/>
      <c r="N52" s="36"/>
      <c r="O52" s="37"/>
      <c r="P52" s="36"/>
      <c r="Q52" s="33"/>
      <c r="R52" s="152"/>
      <c r="S52" s="129"/>
      <c r="T52" s="126"/>
    </row>
    <row r="53" spans="1:45" s="4" customFormat="1" ht="13.2" x14ac:dyDescent="0.25">
      <c r="A53" s="10"/>
      <c r="B53" s="67"/>
      <c r="C53" s="67"/>
      <c r="D53" s="67"/>
      <c r="E53" s="67"/>
      <c r="F53" s="11">
        <v>1</v>
      </c>
      <c r="G53" s="12"/>
      <c r="I53" s="34"/>
      <c r="J53" s="35">
        <f>F53*G53*H53*I53</f>
        <v>0</v>
      </c>
      <c r="K53" s="14"/>
      <c r="L53" s="35">
        <f>J53</f>
        <v>0</v>
      </c>
      <c r="M53" s="16"/>
      <c r="N53" s="36">
        <v>0</v>
      </c>
      <c r="O53" s="37"/>
      <c r="P53" s="36">
        <v>0</v>
      </c>
      <c r="Q53" s="33">
        <f>N53+L53+P53</f>
        <v>0</v>
      </c>
      <c r="R53" s="39"/>
      <c r="S53" s="129"/>
      <c r="T53" s="126"/>
    </row>
    <row r="54" spans="1:45" s="4" customFormat="1" ht="13.2" x14ac:dyDescent="0.25">
      <c r="A54" s="10"/>
      <c r="B54" s="67"/>
      <c r="C54" s="67"/>
      <c r="D54" s="67"/>
      <c r="E54" s="67"/>
      <c r="F54" s="11">
        <v>1</v>
      </c>
      <c r="G54" s="12"/>
      <c r="I54" s="34"/>
      <c r="J54" s="35">
        <f t="shared" ref="J54:J59" si="4">F54*G54*H54*I54</f>
        <v>0</v>
      </c>
      <c r="K54" s="14"/>
      <c r="L54" s="35">
        <f t="shared" ref="L54:L59" si="5">J54</f>
        <v>0</v>
      </c>
      <c r="M54" s="16"/>
      <c r="N54" s="36">
        <v>0</v>
      </c>
      <c r="O54" s="37"/>
      <c r="P54" s="36">
        <v>0</v>
      </c>
      <c r="Q54" s="33">
        <f t="shared" ref="Q54:Q59" si="6">N54+L54+P54</f>
        <v>0</v>
      </c>
      <c r="R54" s="39"/>
      <c r="S54" s="129"/>
      <c r="T54" s="126"/>
    </row>
    <row r="55" spans="1:45" s="4" customFormat="1" ht="13.2" x14ac:dyDescent="0.25">
      <c r="A55" s="10"/>
      <c r="B55" s="67"/>
      <c r="C55" s="67"/>
      <c r="D55" s="68"/>
      <c r="E55" s="67"/>
      <c r="F55" s="11">
        <v>0</v>
      </c>
      <c r="G55" s="12"/>
      <c r="I55" s="34"/>
      <c r="J55" s="35">
        <f t="shared" si="4"/>
        <v>0</v>
      </c>
      <c r="K55" s="14"/>
      <c r="L55" s="35">
        <f t="shared" si="5"/>
        <v>0</v>
      </c>
      <c r="M55" s="16"/>
      <c r="N55" s="36">
        <v>0</v>
      </c>
      <c r="O55" s="37"/>
      <c r="P55" s="36">
        <v>0</v>
      </c>
      <c r="Q55" s="33">
        <f t="shared" si="6"/>
        <v>0</v>
      </c>
      <c r="R55" s="39"/>
      <c r="S55" s="129"/>
      <c r="T55" s="126"/>
    </row>
    <row r="56" spans="1:45" s="4" customFormat="1" ht="13.2" x14ac:dyDescent="0.25">
      <c r="A56" s="10"/>
      <c r="B56" s="67"/>
      <c r="C56" s="67"/>
      <c r="D56" s="68"/>
      <c r="E56" s="67"/>
      <c r="F56" s="11">
        <v>0</v>
      </c>
      <c r="G56" s="12"/>
      <c r="I56" s="34"/>
      <c r="J56" s="35">
        <f t="shared" si="4"/>
        <v>0</v>
      </c>
      <c r="K56" s="14"/>
      <c r="L56" s="35">
        <f t="shared" si="5"/>
        <v>0</v>
      </c>
      <c r="M56" s="16"/>
      <c r="N56" s="36">
        <v>0</v>
      </c>
      <c r="O56" s="37"/>
      <c r="P56" s="36">
        <v>0</v>
      </c>
      <c r="Q56" s="33">
        <f t="shared" si="6"/>
        <v>0</v>
      </c>
      <c r="R56" s="39"/>
      <c r="S56" s="129"/>
      <c r="T56" s="126"/>
    </row>
    <row r="57" spans="1:45" s="4" customFormat="1" ht="13.2" x14ac:dyDescent="0.25">
      <c r="A57" s="10"/>
      <c r="B57" s="67"/>
      <c r="C57" s="67"/>
      <c r="D57" s="68"/>
      <c r="E57" s="67"/>
      <c r="F57" s="11">
        <v>0</v>
      </c>
      <c r="G57" s="12"/>
      <c r="I57" s="34"/>
      <c r="J57" s="35">
        <f t="shared" si="4"/>
        <v>0</v>
      </c>
      <c r="K57" s="14"/>
      <c r="L57" s="35">
        <f t="shared" si="5"/>
        <v>0</v>
      </c>
      <c r="M57" s="16"/>
      <c r="N57" s="36">
        <v>0</v>
      </c>
      <c r="O57" s="37"/>
      <c r="P57" s="36">
        <v>0</v>
      </c>
      <c r="Q57" s="33">
        <f t="shared" si="6"/>
        <v>0</v>
      </c>
      <c r="R57" s="39"/>
      <c r="S57" s="129"/>
      <c r="T57" s="126"/>
    </row>
    <row r="58" spans="1:45" s="4" customFormat="1" ht="13.2" x14ac:dyDescent="0.25">
      <c r="A58" s="10"/>
      <c r="B58" s="67"/>
      <c r="C58" s="67"/>
      <c r="D58" s="68"/>
      <c r="E58" s="67"/>
      <c r="F58" s="11">
        <v>0</v>
      </c>
      <c r="G58" s="12"/>
      <c r="I58" s="34"/>
      <c r="J58" s="35">
        <f t="shared" si="4"/>
        <v>0</v>
      </c>
      <c r="K58" s="14"/>
      <c r="L58" s="35">
        <f t="shared" si="5"/>
        <v>0</v>
      </c>
      <c r="M58" s="16"/>
      <c r="N58" s="36">
        <v>0</v>
      </c>
      <c r="O58" s="37"/>
      <c r="P58" s="36">
        <v>0</v>
      </c>
      <c r="Q58" s="33">
        <f t="shared" si="6"/>
        <v>0</v>
      </c>
      <c r="R58" s="39"/>
      <c r="S58" s="129"/>
      <c r="T58" s="126"/>
    </row>
    <row r="59" spans="1:45" s="4" customFormat="1" ht="13.2" x14ac:dyDescent="0.25">
      <c r="A59" s="10"/>
      <c r="B59" s="67"/>
      <c r="C59" s="67"/>
      <c r="D59" s="68"/>
      <c r="E59" s="67"/>
      <c r="F59" s="11"/>
      <c r="G59" s="12"/>
      <c r="I59" s="34"/>
      <c r="J59" s="35">
        <f t="shared" si="4"/>
        <v>0</v>
      </c>
      <c r="K59" s="14"/>
      <c r="L59" s="35">
        <f t="shared" si="5"/>
        <v>0</v>
      </c>
      <c r="M59" s="16"/>
      <c r="N59" s="36">
        <v>0</v>
      </c>
      <c r="O59" s="37"/>
      <c r="P59" s="36">
        <v>0</v>
      </c>
      <c r="Q59" s="33">
        <f t="shared" si="6"/>
        <v>0</v>
      </c>
      <c r="R59" s="39"/>
      <c r="S59" s="129"/>
      <c r="T59" s="126"/>
    </row>
    <row r="60" spans="1:45" s="4" customFormat="1" ht="13.2" x14ac:dyDescent="0.25">
      <c r="A60" s="10"/>
      <c r="B60" s="67"/>
      <c r="C60" s="67"/>
      <c r="D60" s="68"/>
      <c r="E60" s="67"/>
      <c r="F60" s="11"/>
      <c r="G60" s="12"/>
      <c r="I60" s="34"/>
      <c r="J60" s="35"/>
      <c r="K60" s="14"/>
      <c r="L60" s="35"/>
      <c r="M60" s="16"/>
      <c r="N60" s="36"/>
      <c r="O60" s="37"/>
      <c r="P60" s="36"/>
      <c r="Q60" s="33"/>
      <c r="R60" s="39"/>
      <c r="S60" s="129"/>
      <c r="T60" s="126"/>
    </row>
    <row r="61" spans="1:45" s="53" customFormat="1" ht="13.2" x14ac:dyDescent="0.25">
      <c r="A61" s="43"/>
      <c r="B61" s="44" t="s">
        <v>53</v>
      </c>
      <c r="C61" s="45"/>
      <c r="D61" s="45"/>
      <c r="E61" s="45"/>
      <c r="F61" s="46"/>
      <c r="G61" s="45"/>
      <c r="H61" s="45"/>
      <c r="I61" s="45"/>
      <c r="J61" s="47">
        <f>SUM(J53:J60)</f>
        <v>0</v>
      </c>
      <c r="K61" s="48"/>
      <c r="L61" s="47">
        <f>SUM(L53:L60)</f>
        <v>0</v>
      </c>
      <c r="M61" s="49"/>
      <c r="N61" s="50">
        <f>SUM(N53:N60)</f>
        <v>0</v>
      </c>
      <c r="O61" s="51"/>
      <c r="P61" s="50">
        <f>SUM(P53:P60)</f>
        <v>0</v>
      </c>
      <c r="Q61" s="52">
        <f>SUM(Q53:Q60)</f>
        <v>0</v>
      </c>
      <c r="R61" s="47"/>
      <c r="S61" s="132"/>
      <c r="T61" s="127"/>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1:45" s="4" customFormat="1" ht="13.2" x14ac:dyDescent="0.25">
      <c r="A62" s="10"/>
      <c r="F62" s="11"/>
      <c r="G62" s="12"/>
      <c r="I62" s="34"/>
      <c r="J62" s="35"/>
      <c r="K62" s="14"/>
      <c r="L62" s="35"/>
      <c r="M62" s="16"/>
      <c r="N62" s="36"/>
      <c r="O62" s="37"/>
      <c r="P62" s="36"/>
      <c r="Q62" s="33"/>
      <c r="R62" s="124"/>
      <c r="S62" s="129"/>
      <c r="T62" s="126"/>
    </row>
    <row r="63" spans="1:45" s="4" customFormat="1" ht="12.75" customHeight="1" x14ac:dyDescent="0.25">
      <c r="A63" s="10"/>
      <c r="B63" s="82" t="s">
        <v>26</v>
      </c>
      <c r="C63" s="82" t="s">
        <v>63</v>
      </c>
      <c r="D63" s="82"/>
      <c r="E63" s="82"/>
      <c r="F63" s="11"/>
      <c r="G63" s="12"/>
      <c r="I63" s="34"/>
      <c r="J63" s="35"/>
      <c r="K63" s="14"/>
      <c r="L63" s="35"/>
      <c r="M63" s="16"/>
      <c r="N63" s="36"/>
      <c r="O63" s="37"/>
      <c r="P63" s="36"/>
      <c r="Q63" s="33"/>
      <c r="R63" s="121"/>
      <c r="S63" s="129"/>
      <c r="T63" s="126"/>
    </row>
    <row r="64" spans="1:45" s="4" customFormat="1" ht="14.4" customHeight="1" x14ac:dyDescent="0.25">
      <c r="A64" s="10"/>
      <c r="B64" s="67"/>
      <c r="C64" s="67"/>
      <c r="D64" s="67"/>
      <c r="E64" s="67"/>
      <c r="F64" s="11">
        <v>1</v>
      </c>
      <c r="G64" s="12"/>
      <c r="I64" s="34"/>
      <c r="J64" s="35">
        <f t="shared" ref="J64:J70" si="7">F64*G64*H64*I64</f>
        <v>0</v>
      </c>
      <c r="K64" s="14"/>
      <c r="L64" s="35">
        <f>J64</f>
        <v>0</v>
      </c>
      <c r="M64" s="16"/>
      <c r="N64" s="36">
        <v>0</v>
      </c>
      <c r="O64" s="37"/>
      <c r="P64" s="36">
        <v>0</v>
      </c>
      <c r="Q64" s="33">
        <f>N64+L64+P64</f>
        <v>0</v>
      </c>
      <c r="R64" s="122"/>
      <c r="S64" s="129"/>
      <c r="T64" s="126"/>
    </row>
    <row r="65" spans="1:45" s="4" customFormat="1" ht="14.4" customHeight="1" x14ac:dyDescent="0.25">
      <c r="A65" s="10"/>
      <c r="B65" s="67"/>
      <c r="C65" s="67"/>
      <c r="D65" s="67"/>
      <c r="E65" s="67"/>
      <c r="F65" s="11">
        <v>1</v>
      </c>
      <c r="G65" s="12"/>
      <c r="H65" s="117"/>
      <c r="I65" s="34"/>
      <c r="J65" s="35">
        <f t="shared" si="7"/>
        <v>0</v>
      </c>
      <c r="K65" s="14"/>
      <c r="L65" s="35">
        <f t="shared" ref="L65:L70" si="8">J65</f>
        <v>0</v>
      </c>
      <c r="M65" s="16"/>
      <c r="N65" s="36">
        <v>0</v>
      </c>
      <c r="O65" s="37"/>
      <c r="P65" s="36">
        <v>0</v>
      </c>
      <c r="Q65" s="33">
        <f t="shared" ref="Q65:Q70" si="9">N65+L65+P65</f>
        <v>0</v>
      </c>
      <c r="R65" s="122"/>
      <c r="S65" s="129"/>
      <c r="T65" s="126"/>
    </row>
    <row r="66" spans="1:45" s="4" customFormat="1" ht="14.4" customHeight="1" x14ac:dyDescent="0.25">
      <c r="A66" s="10"/>
      <c r="B66" s="67"/>
      <c r="C66" s="67"/>
      <c r="D66" s="68"/>
      <c r="E66" s="67"/>
      <c r="F66" s="11">
        <v>1</v>
      </c>
      <c r="G66" s="12"/>
      <c r="I66" s="34"/>
      <c r="J66" s="35">
        <f t="shared" si="7"/>
        <v>0</v>
      </c>
      <c r="K66" s="14"/>
      <c r="L66" s="35">
        <f t="shared" si="8"/>
        <v>0</v>
      </c>
      <c r="M66" s="16"/>
      <c r="N66" s="36">
        <v>0</v>
      </c>
      <c r="O66" s="37"/>
      <c r="P66" s="36">
        <v>0</v>
      </c>
      <c r="Q66" s="33">
        <f t="shared" si="9"/>
        <v>0</v>
      </c>
      <c r="R66" s="122"/>
      <c r="S66" s="129"/>
      <c r="T66" s="126"/>
    </row>
    <row r="67" spans="1:45" s="4" customFormat="1" ht="14.4" customHeight="1" x14ac:dyDescent="0.25">
      <c r="A67" s="10"/>
      <c r="B67" s="67"/>
      <c r="C67" s="67"/>
      <c r="D67" s="68"/>
      <c r="E67" s="67"/>
      <c r="F67" s="11">
        <v>0</v>
      </c>
      <c r="G67" s="12"/>
      <c r="I67" s="34"/>
      <c r="J67" s="35">
        <f t="shared" si="7"/>
        <v>0</v>
      </c>
      <c r="K67" s="14"/>
      <c r="L67" s="35">
        <f t="shared" si="8"/>
        <v>0</v>
      </c>
      <c r="M67" s="16"/>
      <c r="N67" s="36">
        <v>0</v>
      </c>
      <c r="O67" s="37"/>
      <c r="P67" s="36">
        <v>0</v>
      </c>
      <c r="Q67" s="33">
        <f t="shared" si="9"/>
        <v>0</v>
      </c>
      <c r="R67" s="39"/>
      <c r="S67" s="129"/>
      <c r="T67" s="126"/>
    </row>
    <row r="68" spans="1:45" s="4" customFormat="1" ht="14.4" customHeight="1" x14ac:dyDescent="0.25">
      <c r="A68" s="10"/>
      <c r="B68" s="67"/>
      <c r="C68" s="67"/>
      <c r="D68" s="68"/>
      <c r="E68" s="67"/>
      <c r="F68" s="11">
        <v>0</v>
      </c>
      <c r="G68" s="12"/>
      <c r="I68" s="34"/>
      <c r="J68" s="35">
        <f t="shared" si="7"/>
        <v>0</v>
      </c>
      <c r="K68" s="14"/>
      <c r="L68" s="35">
        <f t="shared" si="8"/>
        <v>0</v>
      </c>
      <c r="M68" s="16"/>
      <c r="N68" s="36">
        <v>0</v>
      </c>
      <c r="O68" s="37"/>
      <c r="P68" s="36">
        <v>0</v>
      </c>
      <c r="Q68" s="33">
        <f t="shared" si="9"/>
        <v>0</v>
      </c>
      <c r="R68" s="39"/>
      <c r="S68" s="129"/>
      <c r="T68" s="126"/>
    </row>
    <row r="69" spans="1:45" s="4" customFormat="1" ht="13.2" x14ac:dyDescent="0.25">
      <c r="A69" s="10"/>
      <c r="B69" s="67"/>
      <c r="C69" s="67"/>
      <c r="D69" s="68"/>
      <c r="E69" s="67"/>
      <c r="F69" s="11">
        <v>0</v>
      </c>
      <c r="G69" s="12"/>
      <c r="I69" s="34"/>
      <c r="J69" s="35">
        <f t="shared" si="7"/>
        <v>0</v>
      </c>
      <c r="K69" s="14"/>
      <c r="L69" s="35">
        <f t="shared" si="8"/>
        <v>0</v>
      </c>
      <c r="M69" s="16"/>
      <c r="N69" s="36">
        <v>0</v>
      </c>
      <c r="O69" s="37"/>
      <c r="P69" s="36">
        <v>0</v>
      </c>
      <c r="Q69" s="33">
        <f t="shared" si="9"/>
        <v>0</v>
      </c>
      <c r="R69" s="39"/>
      <c r="S69" s="129"/>
      <c r="T69" s="126"/>
    </row>
    <row r="70" spans="1:45" s="4" customFormat="1" ht="13.2" x14ac:dyDescent="0.25">
      <c r="A70" s="10"/>
      <c r="B70" s="67"/>
      <c r="C70" s="67"/>
      <c r="D70" s="68"/>
      <c r="E70" s="67"/>
      <c r="F70" s="11">
        <v>0</v>
      </c>
      <c r="G70" s="12"/>
      <c r="I70" s="34"/>
      <c r="J70" s="35">
        <f t="shared" si="7"/>
        <v>0</v>
      </c>
      <c r="K70" s="14"/>
      <c r="L70" s="35">
        <f t="shared" si="8"/>
        <v>0</v>
      </c>
      <c r="M70" s="16"/>
      <c r="N70" s="36">
        <v>0</v>
      </c>
      <c r="O70" s="37"/>
      <c r="P70" s="36">
        <v>0</v>
      </c>
      <c r="Q70" s="33">
        <f t="shared" si="9"/>
        <v>0</v>
      </c>
      <c r="R70" s="39"/>
      <c r="S70" s="129"/>
      <c r="T70" s="126"/>
    </row>
    <row r="71" spans="1:45" s="4" customFormat="1" ht="13.2" x14ac:dyDescent="0.25">
      <c r="A71" s="10"/>
      <c r="B71" s="67"/>
      <c r="C71" s="67"/>
      <c r="D71" s="68"/>
      <c r="E71" s="67"/>
      <c r="F71" s="11"/>
      <c r="G71" s="12"/>
      <c r="I71" s="34"/>
      <c r="J71" s="35"/>
      <c r="K71" s="14"/>
      <c r="L71" s="35"/>
      <c r="M71" s="16"/>
      <c r="N71" s="36"/>
      <c r="O71" s="37"/>
      <c r="P71" s="36"/>
      <c r="Q71" s="33"/>
      <c r="R71" s="39"/>
      <c r="S71" s="129"/>
      <c r="T71" s="126"/>
    </row>
    <row r="72" spans="1:45" s="53" customFormat="1" ht="13.2" x14ac:dyDescent="0.25">
      <c r="A72" s="43"/>
      <c r="B72" s="44" t="s">
        <v>53</v>
      </c>
      <c r="C72" s="45"/>
      <c r="D72" s="45"/>
      <c r="E72" s="45"/>
      <c r="F72" s="46"/>
      <c r="G72" s="45"/>
      <c r="H72" s="45"/>
      <c r="I72" s="45"/>
      <c r="J72" s="47">
        <f>SUM(J64:J71)</f>
        <v>0</v>
      </c>
      <c r="K72" s="48"/>
      <c r="L72" s="47">
        <f>SUM(L64:L71)</f>
        <v>0</v>
      </c>
      <c r="M72" s="49"/>
      <c r="N72" s="50">
        <f>SUM(N64:N71)</f>
        <v>0</v>
      </c>
      <c r="O72" s="51"/>
      <c r="P72" s="50">
        <f>SUM(P64:P71)</f>
        <v>0</v>
      </c>
      <c r="Q72" s="52">
        <f>SUM(Q64:Q71)</f>
        <v>0</v>
      </c>
      <c r="R72" s="47"/>
      <c r="S72" s="132"/>
      <c r="T72" s="127"/>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1:45" s="4" customFormat="1" ht="13.2" x14ac:dyDescent="0.25">
      <c r="A73" s="10"/>
      <c r="F73" s="11"/>
      <c r="G73" s="12"/>
      <c r="I73" s="34"/>
      <c r="J73" s="35"/>
      <c r="K73" s="14"/>
      <c r="L73" s="35"/>
      <c r="M73" s="16"/>
      <c r="N73" s="36"/>
      <c r="O73" s="37"/>
      <c r="P73" s="36"/>
      <c r="Q73" s="33"/>
      <c r="R73" s="35"/>
      <c r="S73" s="129"/>
      <c r="T73" s="126"/>
    </row>
    <row r="74" spans="1:45" s="4" customFormat="1" ht="16.2" customHeight="1" x14ac:dyDescent="0.25">
      <c r="A74" s="10"/>
      <c r="B74" s="82" t="s">
        <v>54</v>
      </c>
      <c r="C74" s="82"/>
      <c r="D74" s="82"/>
      <c r="E74" s="82"/>
      <c r="F74" s="11"/>
      <c r="G74" s="12"/>
      <c r="I74" s="34"/>
      <c r="J74" s="35"/>
      <c r="K74" s="14"/>
      <c r="L74" s="35"/>
      <c r="M74" s="16"/>
      <c r="N74" s="36"/>
      <c r="O74" s="37"/>
      <c r="P74" s="36"/>
      <c r="Q74" s="33"/>
      <c r="R74" s="123"/>
      <c r="S74" s="129"/>
      <c r="T74" s="126"/>
    </row>
    <row r="75" spans="1:45" s="4" customFormat="1" ht="13.2" x14ac:dyDescent="0.25">
      <c r="A75" s="10"/>
      <c r="B75" s="67"/>
      <c r="C75" s="67"/>
      <c r="D75" s="67"/>
      <c r="E75" s="67"/>
      <c r="F75" s="11">
        <v>1</v>
      </c>
      <c r="G75" s="12"/>
      <c r="I75" s="34"/>
      <c r="J75" s="35">
        <f t="shared" ref="J75:J79" si="10">F75*G75*H75*I75</f>
        <v>0</v>
      </c>
      <c r="K75" s="14"/>
      <c r="L75" s="35">
        <f>J75</f>
        <v>0</v>
      </c>
      <c r="M75" s="16"/>
      <c r="N75" s="36">
        <v>0</v>
      </c>
      <c r="O75" s="37"/>
      <c r="P75" s="36">
        <v>0</v>
      </c>
      <c r="Q75" s="33">
        <f>N75+L75+P75</f>
        <v>0</v>
      </c>
      <c r="R75" s="122"/>
      <c r="S75" s="129"/>
      <c r="T75" s="126"/>
    </row>
    <row r="76" spans="1:45" s="4" customFormat="1" ht="13.2" x14ac:dyDescent="0.25">
      <c r="A76" s="10"/>
      <c r="B76" s="67"/>
      <c r="C76" s="67"/>
      <c r="D76" s="67"/>
      <c r="E76" s="67"/>
      <c r="F76" s="11">
        <v>1</v>
      </c>
      <c r="G76" s="12"/>
      <c r="I76" s="34"/>
      <c r="J76" s="35">
        <f t="shared" si="10"/>
        <v>0</v>
      </c>
      <c r="K76" s="14"/>
      <c r="L76" s="35">
        <f>J76</f>
        <v>0</v>
      </c>
      <c r="M76" s="16"/>
      <c r="N76" s="36">
        <v>0</v>
      </c>
      <c r="O76" s="37"/>
      <c r="P76" s="36">
        <v>0</v>
      </c>
      <c r="Q76" s="33">
        <f>N76+L76+P76</f>
        <v>0</v>
      </c>
      <c r="R76" s="122"/>
      <c r="S76" s="129"/>
      <c r="T76" s="126"/>
    </row>
    <row r="77" spans="1:45" s="4" customFormat="1" ht="13.2" x14ac:dyDescent="0.25">
      <c r="A77" s="10"/>
      <c r="B77" s="67"/>
      <c r="C77" s="67"/>
      <c r="D77" s="67"/>
      <c r="E77" s="67"/>
      <c r="F77" s="11">
        <v>1</v>
      </c>
      <c r="G77" s="12"/>
      <c r="I77" s="34"/>
      <c r="J77" s="35">
        <f t="shared" si="10"/>
        <v>0</v>
      </c>
      <c r="K77" s="14"/>
      <c r="L77" s="35">
        <f>J77</f>
        <v>0</v>
      </c>
      <c r="M77" s="16"/>
      <c r="N77" s="36">
        <v>0</v>
      </c>
      <c r="O77" s="37"/>
      <c r="P77" s="36">
        <v>0</v>
      </c>
      <c r="Q77" s="33">
        <f>N77+L77+P77</f>
        <v>0</v>
      </c>
      <c r="R77" s="39"/>
      <c r="S77" s="129"/>
      <c r="T77" s="126"/>
    </row>
    <row r="78" spans="1:45" s="4" customFormat="1" ht="13.2" x14ac:dyDescent="0.25">
      <c r="A78" s="10"/>
      <c r="B78" s="67"/>
      <c r="C78" s="67"/>
      <c r="D78" s="68"/>
      <c r="E78" s="67"/>
      <c r="F78" s="11">
        <v>1</v>
      </c>
      <c r="G78" s="12"/>
      <c r="H78" s="117"/>
      <c r="I78" s="34"/>
      <c r="J78" s="35">
        <f t="shared" si="10"/>
        <v>0</v>
      </c>
      <c r="K78" s="14"/>
      <c r="L78" s="35">
        <f>J78</f>
        <v>0</v>
      </c>
      <c r="M78" s="16"/>
      <c r="N78" s="36">
        <v>0</v>
      </c>
      <c r="O78" s="37"/>
      <c r="P78" s="36">
        <v>0</v>
      </c>
      <c r="Q78" s="33">
        <f>N78+L78+P78</f>
        <v>0</v>
      </c>
      <c r="R78" s="122"/>
      <c r="S78" s="129"/>
      <c r="T78" s="126"/>
    </row>
    <row r="79" spans="1:45" s="4" customFormat="1" ht="13.2" x14ac:dyDescent="0.25">
      <c r="A79" s="10"/>
      <c r="B79" s="67"/>
      <c r="C79" s="67"/>
      <c r="D79" s="68"/>
      <c r="E79" s="67"/>
      <c r="F79" s="11"/>
      <c r="G79" s="12"/>
      <c r="I79" s="34"/>
      <c r="J79" s="35">
        <f t="shared" si="10"/>
        <v>0</v>
      </c>
      <c r="K79" s="14"/>
      <c r="L79" s="35">
        <f>J79</f>
        <v>0</v>
      </c>
      <c r="M79" s="16"/>
      <c r="N79" s="36">
        <v>0</v>
      </c>
      <c r="O79" s="37"/>
      <c r="P79" s="36">
        <v>0</v>
      </c>
      <c r="Q79" s="33">
        <f>N79+L79+P79</f>
        <v>0</v>
      </c>
      <c r="R79" s="39"/>
      <c r="S79" s="129"/>
      <c r="T79" s="126"/>
    </row>
    <row r="80" spans="1:45" s="4" customFormat="1" ht="13.2" x14ac:dyDescent="0.25">
      <c r="A80" s="10"/>
      <c r="B80" s="67"/>
      <c r="C80" s="67"/>
      <c r="D80" s="68"/>
      <c r="E80" s="67"/>
      <c r="F80" s="11"/>
      <c r="G80" s="12"/>
      <c r="I80" s="34"/>
      <c r="J80" s="35"/>
      <c r="K80" s="14"/>
      <c r="L80" s="35"/>
      <c r="M80" s="16"/>
      <c r="N80" s="36"/>
      <c r="O80" s="37"/>
      <c r="P80" s="36"/>
      <c r="Q80" s="33"/>
      <c r="R80" s="39"/>
      <c r="S80" s="129"/>
      <c r="T80" s="126"/>
    </row>
    <row r="81" spans="1:45" s="53" customFormat="1" ht="13.2" x14ac:dyDescent="0.25">
      <c r="A81" s="43"/>
      <c r="B81" s="44" t="s">
        <v>53</v>
      </c>
      <c r="C81" s="45"/>
      <c r="D81" s="45"/>
      <c r="E81" s="45"/>
      <c r="F81" s="46"/>
      <c r="G81" s="45"/>
      <c r="H81" s="45"/>
      <c r="I81" s="45"/>
      <c r="J81" s="47">
        <f>SUM(J75:J80)</f>
        <v>0</v>
      </c>
      <c r="K81" s="48"/>
      <c r="L81" s="47">
        <f>SUM(L75:L80)</f>
        <v>0</v>
      </c>
      <c r="M81" s="49"/>
      <c r="N81" s="50">
        <f>SUM(N75:N80)</f>
        <v>0</v>
      </c>
      <c r="O81" s="51"/>
      <c r="P81" s="50">
        <f>SUM(P75:P80)</f>
        <v>0</v>
      </c>
      <c r="Q81" s="52">
        <f>SUM(Q75:Q80)</f>
        <v>0</v>
      </c>
      <c r="R81" s="47"/>
      <c r="S81" s="132"/>
      <c r="T81" s="127"/>
      <c r="U81" s="3"/>
      <c r="V81" s="3"/>
      <c r="W81" s="3"/>
      <c r="X81" s="3"/>
      <c r="Y81" s="3"/>
      <c r="Z81" s="3"/>
      <c r="AA81" s="3"/>
      <c r="AB81" s="3"/>
      <c r="AC81" s="3"/>
      <c r="AD81" s="3"/>
      <c r="AE81" s="3"/>
      <c r="AF81" s="3"/>
      <c r="AG81" s="3"/>
      <c r="AH81" s="3"/>
      <c r="AI81" s="3"/>
      <c r="AJ81" s="3"/>
      <c r="AK81" s="3"/>
      <c r="AL81" s="3"/>
      <c r="AM81" s="3"/>
      <c r="AN81" s="3"/>
      <c r="AO81" s="3"/>
      <c r="AP81" s="3"/>
      <c r="AQ81" s="3"/>
      <c r="AR81" s="3"/>
      <c r="AS81" s="3"/>
    </row>
    <row r="82" spans="1:45" s="54" customFormat="1" ht="13.2" x14ac:dyDescent="0.25">
      <c r="A82" s="91"/>
      <c r="F82" s="92"/>
      <c r="J82" s="93"/>
      <c r="K82" s="94"/>
      <c r="L82" s="93"/>
      <c r="M82" s="95"/>
      <c r="N82" s="96"/>
      <c r="O82" s="97"/>
      <c r="P82" s="96"/>
      <c r="Q82" s="98"/>
      <c r="R82" s="93"/>
      <c r="S82" s="134"/>
      <c r="T82" s="135"/>
    </row>
    <row r="83" spans="1:45" s="100" customFormat="1" ht="13.2" x14ac:dyDescent="0.25">
      <c r="A83" s="58" t="s">
        <v>55</v>
      </c>
      <c r="B83" s="69"/>
      <c r="C83" s="69"/>
      <c r="D83" s="69"/>
      <c r="E83" s="69"/>
      <c r="F83" s="83"/>
      <c r="G83" s="69"/>
      <c r="H83" s="69"/>
      <c r="I83" s="69"/>
      <c r="J83" s="84">
        <f>J81+J72+J61</f>
        <v>0</v>
      </c>
      <c r="K83" s="69"/>
      <c r="L83" s="84">
        <f>L81+L72+L61</f>
        <v>0</v>
      </c>
      <c r="M83" s="69"/>
      <c r="N83" s="84">
        <f>N81+N72+N61</f>
        <v>0</v>
      </c>
      <c r="O83" s="84"/>
      <c r="P83" s="84">
        <f>P81+P72+P61</f>
        <v>0</v>
      </c>
      <c r="Q83" s="103">
        <f>N83+L83+P83</f>
        <v>0</v>
      </c>
      <c r="R83" s="104"/>
      <c r="S83" s="133"/>
      <c r="T83" s="126"/>
      <c r="U83" s="4"/>
      <c r="V83" s="4"/>
      <c r="W83" s="4"/>
      <c r="X83" s="4"/>
      <c r="Y83" s="4"/>
      <c r="Z83" s="4"/>
      <c r="AA83" s="4"/>
      <c r="AB83" s="4"/>
      <c r="AC83" s="4"/>
      <c r="AD83" s="4"/>
      <c r="AE83" s="4"/>
      <c r="AF83" s="4"/>
      <c r="AG83" s="4"/>
      <c r="AH83" s="4"/>
      <c r="AI83" s="4"/>
      <c r="AJ83" s="4"/>
      <c r="AK83" s="4"/>
      <c r="AL83" s="4"/>
      <c r="AM83" s="4"/>
      <c r="AN83" s="4"/>
      <c r="AO83" s="4"/>
      <c r="AP83" s="4"/>
      <c r="AQ83" s="4"/>
      <c r="AR83" s="4"/>
      <c r="AS83" s="4"/>
    </row>
    <row r="84" spans="1:45" s="54" customFormat="1" ht="13.2" x14ac:dyDescent="0.25">
      <c r="A84" s="99"/>
      <c r="F84" s="92"/>
      <c r="I84" s="101"/>
      <c r="J84" s="97"/>
      <c r="L84" s="97"/>
      <c r="N84" s="97"/>
      <c r="O84" s="97"/>
      <c r="P84" s="97"/>
      <c r="Q84" s="102"/>
      <c r="R84" s="93"/>
      <c r="S84" s="134"/>
      <c r="T84" s="135"/>
    </row>
    <row r="85" spans="1:45" s="115" customFormat="1" ht="13.2" x14ac:dyDescent="0.25">
      <c r="A85" s="10"/>
      <c r="B85" s="67" t="s">
        <v>61</v>
      </c>
      <c r="C85" s="67"/>
      <c r="D85" s="68" t="s">
        <v>62</v>
      </c>
      <c r="E85" s="118" t="e">
        <f>N87/Q87</f>
        <v>#DIV/0!</v>
      </c>
      <c r="F85" s="11"/>
      <c r="G85" s="12"/>
      <c r="I85" s="34"/>
      <c r="J85" s="35"/>
      <c r="K85" s="14"/>
      <c r="L85" s="35"/>
      <c r="M85" s="16"/>
      <c r="N85" s="36"/>
      <c r="O85" s="37"/>
      <c r="P85" s="36"/>
      <c r="Q85" s="33"/>
      <c r="R85" s="39"/>
      <c r="S85" s="129"/>
      <c r="T85" s="126"/>
    </row>
    <row r="86" spans="1:45" s="54" customFormat="1" ht="13.2" x14ac:dyDescent="0.25">
      <c r="A86" s="91"/>
      <c r="F86" s="92"/>
      <c r="J86" s="97"/>
      <c r="L86" s="97"/>
      <c r="N86" s="97"/>
      <c r="O86" s="97"/>
      <c r="P86" s="97"/>
      <c r="Q86" s="102"/>
      <c r="R86" s="93"/>
      <c r="S86" s="134"/>
      <c r="T86" s="135"/>
    </row>
    <row r="87" spans="1:45" s="90" customFormat="1" ht="15.6" x14ac:dyDescent="0.3">
      <c r="A87" s="85" t="s">
        <v>56</v>
      </c>
      <c r="B87" s="86"/>
      <c r="C87" s="86"/>
      <c r="D87" s="86"/>
      <c r="E87" s="86"/>
      <c r="F87" s="87"/>
      <c r="G87" s="86"/>
      <c r="H87" s="86"/>
      <c r="I87" s="86"/>
      <c r="J87" s="105">
        <f>+J83+J48+J27+J35+J85</f>
        <v>0</v>
      </c>
      <c r="K87" s="105">
        <f t="shared" ref="K87:P87" si="11">+K83+K48+K27+K35+K85</f>
        <v>0</v>
      </c>
      <c r="L87" s="105">
        <f>+L83+L48+L27+L35+L85</f>
        <v>0</v>
      </c>
      <c r="M87" s="105">
        <f t="shared" si="11"/>
        <v>0</v>
      </c>
      <c r="N87" s="105">
        <f>+N83+N48+N27+N35+N85</f>
        <v>0</v>
      </c>
      <c r="O87" s="105">
        <f t="shared" si="11"/>
        <v>0</v>
      </c>
      <c r="P87" s="105">
        <f t="shared" si="11"/>
        <v>0</v>
      </c>
      <c r="Q87" s="105">
        <f>+Q83+Q48+Q27+Q35+Q85</f>
        <v>0</v>
      </c>
      <c r="R87" s="88"/>
      <c r="S87" s="136"/>
      <c r="T87" s="137"/>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row>
  </sheetData>
  <mergeCells count="14">
    <mergeCell ref="R50:R52"/>
    <mergeCell ref="Q5:Q6"/>
    <mergeCell ref="C10:E10"/>
    <mergeCell ref="C20:E20"/>
    <mergeCell ref="N4:P4"/>
    <mergeCell ref="A5:E6"/>
    <mergeCell ref="F5:F6"/>
    <mergeCell ref="G5:G6"/>
    <mergeCell ref="H5:H6"/>
    <mergeCell ref="I5:I6"/>
    <mergeCell ref="J5:J6"/>
    <mergeCell ref="L5:L6"/>
    <mergeCell ref="N5:N6"/>
    <mergeCell ref="P5:P6"/>
  </mergeCells>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instructions </vt:lpstr>
      <vt:lpstr>Detailed Budget </vt:lpstr>
      <vt:lpstr>'Detailed Budget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Habipaj - Polloshka</dc:creator>
  <cp:lastModifiedBy>Fisnik Sopjani</cp:lastModifiedBy>
  <cp:lastPrinted>2021-01-28T09:21:54Z</cp:lastPrinted>
  <dcterms:created xsi:type="dcterms:W3CDTF">2018-10-22T08:15:59Z</dcterms:created>
  <dcterms:modified xsi:type="dcterms:W3CDTF">2025-05-22T08:55:20Z</dcterms:modified>
</cp:coreProperties>
</file>